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8" activeTab="11"/>
  </bookViews>
  <sheets>
    <sheet name="2018-2019对比表 " sheetId="1" state="hidden" r:id="rId1"/>
    <sheet name="1 财政拨款收支总表" sheetId="2" r:id="rId2"/>
    <sheet name="2 一般公共预算支出" sheetId="3" r:id="rId3"/>
    <sheet name="3 一般公共预算财政基本支出" sheetId="4" r:id="rId4"/>
    <sheet name="4 一般公用预算“三公”经费支出表" sheetId="5" r:id="rId5"/>
    <sheet name="5 政府性基金预算支出表" sheetId="6" r:id="rId6"/>
    <sheet name="6 收支总表" sheetId="7" r:id="rId7"/>
    <sheet name="7 收入总表" sheetId="8" r:id="rId8"/>
    <sheet name="8 支出总表" sheetId="9" r:id="rId9"/>
    <sheet name="9 政府采购明细表" sheetId="10" r:id="rId10"/>
    <sheet name="10 2023年部门整体绩效目标表" sheetId="11" r:id="rId11"/>
    <sheet name="11-1 2023年部门重点专项资金绩效目标申报表（二级项目）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<sst xmlns="http://schemas.openxmlformats.org/spreadsheetml/2006/main" count="1555" uniqueCount="575">
  <si>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</si>
  <si>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</si>
  <si>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</si>
  <si>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</si>
  <si>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</si>
  <si>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</si>
  <si>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</si>
  <si>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</si>
  <si>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</si>
  <si>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</si>
  <si>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</si>
  <si>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</si>
  <si>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</si>
  <si>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</si>
  <si>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</si>
  <si>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</si>
  <si>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</si>
  <si>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</si>
  <si>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</si>
  <si>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</si>
  <si>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</si>
  <si>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</si>
  <si>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</si>
  <si>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</si>
  <si>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</si>
  <si>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</si>
  <si>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</si>
  <si>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</si>
  <si>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</si>
  <si>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</si>
  <si>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</si>
  <si>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</si>
  <si>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</si>
  <si>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</si>
  <si>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</si>
  <si>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</si>
  <si>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</si>
  <si>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</si>
  <si>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</si>
  <si>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</si>
  <si>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</si>
  <si>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</si>
  <si>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</si>
  <si>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</si>
  <si>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</si>
  <si>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</si>
  <si>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</si>
  <si>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</si>
  <si>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</si>
  <si>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</si>
  <si>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</si>
  <si>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</si>
  <si>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</si>
  <si>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</si>
  <si>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</si>
  <si>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</si>
  <si>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</si>
  <si>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</si>
  <si>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</si>
  <si>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</si>
  <si>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</si>
  <si>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</si>
  <si>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</si>
  <si>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</si>
  <si>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</si>
  <si>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</si>
  <si>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</si>
  <si>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</si>
  <si>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</si>
  <si>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</si>
  <si>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</si>
  <si>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</si>
  <si>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</si>
  <si>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</si>
  <si>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</si>
  <si>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</si>
  <si>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</si>
  <si>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</si>
  <si>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</si>
  <si>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</si>
  <si>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</si>
  <si>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</si>
  <si>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</si>
  <si>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</si>
  <si>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</si>
  <si>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</si>
  <si>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</si>
  <si>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</si>
  <si>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</si>
  <si>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</si>
  <si>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</si>
  <si>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</si>
  <si>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</si>
  <si>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</si>
  <si>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</si>
  <si>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</si>
  <si>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</si>
  <si>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</si>
  <si>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</si>
  <si>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</si>
  <si>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</si>
  <si>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</si>
  <si>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</si>
  <si>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</si>
  <si>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</si>
  <si>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</si>
  <si>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</si>
  <si>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</si>
  <si>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</si>
  <si>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</si>
  <si>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</si>
  <si>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</si>
  <si>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</si>
  <si>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</si>
  <si>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</si>
  <si>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</si>
  <si>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</si>
  <si>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</si>
  <si>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</si>
  <si>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</si>
  <si>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</si>
  <si>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</si>
  <si>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</si>
  <si>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</si>
  <si>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</si>
  <si>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</si>
  <si>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</si>
  <si>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</si>
  <si>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</si>
  <si>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</si>
  <si>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</si>
  <si>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</si>
  <si>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</si>
  <si>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</si>
  <si>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</si>
  <si>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</si>
  <si>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</si>
  <si>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</si>
  <si>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</si>
  <si>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</si>
  <si>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</si>
  <si>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</si>
  <si>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</si>
  <si>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</si>
  <si>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</si>
  <si>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</si>
  <si>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</si>
  <si>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</si>
  <si>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</si>
  <si>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</si>
  <si>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</si>
  <si>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</si>
  <si>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</si>
  <si>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</si>
  <si>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</si>
  <si>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</si>
  <si>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</si>
  <si>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</si>
  <si>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</si>
  <si>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</si>
  <si>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</si>
  <si>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</si>
  <si>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</si>
  <si>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</si>
  <si>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</si>
  <si>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</si>
  <si>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</si>
  <si>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</si>
  <si>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</si>
  <si>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</si>
  <si>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</si>
  <si>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</si>
  <si>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</si>
  <si>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</si>
  <si>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</si>
  <si>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</si>
  <si>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</si>
  <si>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</si>
  <si>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</si>
  <si>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</si>
  <si>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</si>
  <si>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</si>
  <si>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</si>
  <si>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</si>
  <si>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</si>
  <si>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</si>
  <si>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</si>
  <si>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</si>
  <si>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</si>
  <si>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</si>
  <si>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</si>
  <si>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</si>
  <si>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</si>
  <si>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</si>
  <si>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</si>
  <si>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</si>
  <si>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</si>
  <si>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</si>
  <si>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</si>
  <si>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</si>
  <si>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</si>
  <si>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</si>
  <si>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</si>
  <si>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</si>
  <si>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</si>
  <si>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</si>
  <si>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</si>
  <si>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</si>
  <si>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</si>
  <si>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</si>
  <si>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</si>
  <si>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</si>
  <si>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</si>
  <si>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</si>
  <si>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</si>
  <si>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</si>
  <si>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</si>
  <si>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</si>
  <si>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</si>
  <si>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</si>
  <si>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</si>
  <si>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</si>
  <si>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</si>
  <si>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</si>
  <si>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</si>
  <si>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</si>
  <si>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</si>
  <si>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</si>
  <si>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</si>
  <si>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</si>
  <si>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</si>
  <si>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</si>
  <si>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</si>
  <si>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</si>
  <si>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</si>
  <si>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</si>
  <si>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</si>
  <si>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</si>
  <si>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</si>
  <si>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</si>
  <si>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</si>
  <si>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</si>
  <si>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</si>
  <si>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</si>
  <si>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</si>
  <si>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</si>
  <si>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</si>
  <si>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</si>
  <si>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</si>
  <si>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</si>
  <si>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</si>
  <si>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</si>
  <si>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</si>
  <si>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</si>
  <si>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</si>
  <si>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</si>
  <si>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</si>
  <si>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</si>
  <si>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</si>
  <si>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</si>
  <si>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</si>
  <si>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</si>
  <si>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</si>
  <si>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</si>
  <si>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</si>
  <si>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</si>
  <si>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</si>
  <si>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</si>
  <si>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</si>
  <si>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</si>
  <si>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</si>
  <si>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</si>
  <si>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</si>
  <si>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</si>
  <si>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</si>
  <si>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</si>
  <si>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</si>
  <si>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</si>
  <si>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</si>
  <si>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</si>
  <si>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</si>
  <si>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</si>
  <si>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</si>
  <si>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</si>
  <si>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</si>
  <si>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</si>
  <si>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</si>
  <si>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</si>
  <si>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</si>
  <si>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</si>
  <si>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</si>
  <si>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</si>
  <si>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</si>
  <si>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</si>
  <si>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</si>
  <si>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</si>
  <si>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</si>
  <si>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</si>
  <si>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</si>
  <si>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</si>
  <si>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</si>
  <si>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</si>
  <si>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</si>
  <si>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</si>
  <si>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</si>
  <si>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</si>
  <si>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</si>
  <si>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</si>
  <si>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</si>
  <si>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</si>
  <si>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</si>
  <si>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</si>
  <si>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重庆市江津区统计局2023年财政拨款收支总表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</si>
  <si>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</si>
  <si>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</si>
  <si>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</si>
  <si>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</si>
  <si>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</si>
  <si>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</si>
  <si>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</si>
  <si>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</si>
  <si>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</si>
  <si>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</si>
  <si>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</si>
  <si>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</si>
  <si>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</si>
  <si>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</si>
  <si>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教育支出</t>
  </si>
  <si>
    <t>国有资本经营预算拨款</t>
  </si>
  <si>
    <t>社会保障和就业支出</t>
  </si>
  <si>
    <t>卫生健康支出</t>
  </si>
  <si>
    <t>住房保障支出</t>
  </si>
  <si>
    <t>二、上年结转</t>
  </si>
  <si>
    <t>二、结转下年</t>
  </si>
  <si>
    <t>收入总数</t>
  </si>
  <si>
    <t>支出总数</t>
  </si>
  <si>
    <t>注：1.本年收入+上年结转=本年支出，本年收入=本级财力+上级专款，</t>
  </si>
  <si>
    <t xml:space="preserve">   2.2022年的上级专款结转为“本年收入”，相应安排2023年部门预算支出。套表中各表均应手工添加相应收支数据，请特别注意套表各表间的勾稽关系。          </t>
  </si>
  <si>
    <t>表2</t>
  </si>
  <si>
    <t>重庆市江津区统计局2023年一般公共预算财政拨款支出预算表</t>
  </si>
  <si>
    <t>功能分类科目</t>
  </si>
  <si>
    <t>2022年预算数</t>
  </si>
  <si>
    <t>2023年预算数</t>
  </si>
  <si>
    <t>科目编码</t>
  </si>
  <si>
    <t>科目名称</t>
  </si>
  <si>
    <t>小计</t>
  </si>
  <si>
    <t>基本支出</t>
  </si>
  <si>
    <t>项目支出</t>
  </si>
  <si>
    <t xml:space="preserve">  20105</t>
  </si>
  <si>
    <t xml:space="preserve">    统计信息事务</t>
  </si>
  <si>
    <t xml:space="preserve">    2010501</t>
  </si>
  <si>
    <t xml:space="preserve">        行政运行</t>
  </si>
  <si>
    <t xml:space="preserve">    2010502</t>
  </si>
  <si>
    <t xml:space="preserve">        一般行政管理事务</t>
  </si>
  <si>
    <t xml:space="preserve">    2010505</t>
  </si>
  <si>
    <t xml:space="preserve">        专项统计业务</t>
  </si>
  <si>
    <t xml:space="preserve">    2010507</t>
  </si>
  <si>
    <t xml:space="preserve">        专项普查活动</t>
  </si>
  <si>
    <t xml:space="preserve">    2010508</t>
  </si>
  <si>
    <t xml:space="preserve">        统计抽样调查</t>
  </si>
  <si>
    <t xml:space="preserve">  20508</t>
  </si>
  <si>
    <t xml:space="preserve">    进修及培训</t>
  </si>
  <si>
    <t xml:space="preserve">    2050803</t>
  </si>
  <si>
    <t xml:space="preserve">        培训支出</t>
  </si>
  <si>
    <t xml:space="preserve">  20805</t>
  </si>
  <si>
    <t xml:space="preserve">    行政事业单位养老支出</t>
  </si>
  <si>
    <t xml:space="preserve">    2080505</t>
  </si>
  <si>
    <t xml:space="preserve">        机关事业单位基本养老保险缴费支出</t>
  </si>
  <si>
    <t xml:space="preserve">    2080506</t>
  </si>
  <si>
    <t xml:space="preserve">        机关事业单位职业年金缴费支出</t>
  </si>
  <si>
    <t xml:space="preserve">    2080599</t>
  </si>
  <si>
    <t xml:space="preserve">        其他行政事业单位养老支出</t>
  </si>
  <si>
    <t xml:space="preserve">  21011</t>
  </si>
  <si>
    <t xml:space="preserve">    行政事业单位医疗</t>
  </si>
  <si>
    <t xml:space="preserve">    2101101</t>
  </si>
  <si>
    <t xml:space="preserve">        行政单位医疗</t>
  </si>
  <si>
    <t xml:space="preserve">    2101103</t>
  </si>
  <si>
    <t xml:space="preserve">        公务员医疗补助</t>
  </si>
  <si>
    <t xml:space="preserve">    2101199</t>
  </si>
  <si>
    <t xml:space="preserve">       其他行政事业单位医疗支出</t>
  </si>
  <si>
    <t xml:space="preserve">  22102</t>
  </si>
  <si>
    <t xml:space="preserve">    住房改革支出</t>
  </si>
  <si>
    <t xml:space="preserve">    2210201</t>
  </si>
  <si>
    <t xml:space="preserve">        住房公积金</t>
  </si>
  <si>
    <t>备注：本表反映2023年当年一般公共预算财政拨款支出情况。</t>
  </si>
  <si>
    <t>表3</t>
  </si>
  <si>
    <t>重庆市江津区统计局2023年一般公共预算财政拨款基本支出预算表</t>
  </si>
  <si>
    <t>经济分类科目</t>
  </si>
  <si>
    <t>2023年基本支出</t>
  </si>
  <si>
    <t>人员经费</t>
  </si>
  <si>
    <t>公用经费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</si>
  <si>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</si>
  <si>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</si>
  <si>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</si>
  <si>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</si>
  <si>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</si>
  <si>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</si>
  <si>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</si>
  <si>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</si>
  <si>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</si>
  <si>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</si>
  <si>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</si>
  <si>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</si>
  <si>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</si>
  <si>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</si>
  <si>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</si>
  <si>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</si>
  <si>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</si>
  <si>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</si>
  <si>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</si>
  <si>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</si>
  <si>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</si>
  <si>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</si>
  <si>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</si>
  <si>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</si>
  <si>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</si>
  <si>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</si>
  <si>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</si>
  <si>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</si>
  <si>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</si>
  <si>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</si>
  <si>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</si>
  <si>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</si>
  <si>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</si>
  <si>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</si>
  <si>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</si>
  <si>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</si>
  <si>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</si>
  <si>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</si>
  <si>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</si>
  <si>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</si>
  <si>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</si>
  <si>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</si>
  <si>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</si>
  <si>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</si>
  <si>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</si>
  <si>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</si>
  <si>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</si>
  <si>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</si>
  <si>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</si>
  <si>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</si>
  <si>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</si>
  <si>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</si>
  <si>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</si>
  <si>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</si>
  <si>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</si>
  <si>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</si>
  <si>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</si>
  <si>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30307</t>
  </si>
  <si>
    <t xml:space="preserve">  医疗费补助</t>
  </si>
  <si>
    <t>表4</t>
  </si>
  <si>
    <t>重庆市江津区统计局2023年一般公共预算“三公”经费支出表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</si>
  <si>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</si>
  <si>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</si>
  <si>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</si>
  <si>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</si>
  <si>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</si>
  <si>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</si>
  <si>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重庆市江津区统计局2023年政府性基金预算支出表</t>
  </si>
  <si>
    <t>本年政府性基金预算财政拨款支出</t>
  </si>
  <si>
    <t>（备注：本单位无政府性基金收支，故此表无数据。）</t>
  </si>
  <si>
    <t>表6</t>
  </si>
  <si>
    <t>重庆市江津区统计局2023年收支总表</t>
  </si>
  <si>
    <t>一般公共预算资金</t>
  </si>
  <si>
    <t>政府性基金预算资金</t>
  </si>
  <si>
    <t>国有资本经营预算资金</t>
  </si>
  <si>
    <t>财政专户管理资金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</si>
  <si>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</si>
  <si>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</si>
  <si>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</si>
  <si>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</si>
  <si>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</si>
  <si>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</si>
  <si>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</si>
  <si>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</si>
  <si>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</si>
  <si>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</si>
  <si>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</si>
  <si>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</si>
  <si>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</si>
  <si>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重庆市江津区统计局2023年收入总表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</si>
  <si>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</si>
  <si>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</si>
  <si>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</si>
  <si>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</si>
  <si>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</si>
  <si>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</si>
  <si>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</si>
  <si>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</si>
  <si>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</si>
  <si>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</si>
  <si>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表8</t>
  </si>
  <si>
    <t>重庆市江津区统计局2023年支出总表</t>
  </si>
  <si>
    <t>上缴上级支出</t>
  </si>
  <si>
    <t>事业单位经营支出</t>
  </si>
  <si>
    <t>对下级单位补助支出</t>
  </si>
  <si>
    <t>表9</t>
  </si>
  <si>
    <t>重庆市江津区统计局2023年政府采购预算明细表</t>
  </si>
  <si>
    <t>货物类</t>
  </si>
  <si>
    <t>表10</t>
  </si>
  <si>
    <t>重庆市江津区统计局2023年部门整体绩效目标表</t>
  </si>
  <si>
    <t>编制部门
（单位）</t>
  </si>
  <si>
    <t>重庆市江津区统计局</t>
  </si>
  <si>
    <t>财政归口科室</t>
  </si>
  <si>
    <t>行政政法科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</si>
  <si>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</si>
  <si>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</si>
  <si>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</si>
  <si>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</si>
  <si>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</si>
  <si>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</si>
  <si>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 xml:space="preserve">1、全力做好第五次全国经济普查机构组建、区域划分、人员选配、综合试点、业务培训、单位清查摸底登记等工作。
2、做好企业“升规纳统”工作，确保应统尽统。
3、抓好月度、季度、年度报表工作，重视数据的关联和衔接。
4、加强统计基础知识、数据整理分析等业务培训，提升统计干部综合能力。
5、完成工业、建筑、商贸、服务业等15个专业统计工作。
6、做好统计电子台账全面推广工作，切实提升统计工作效率。
7、完成1%人口抽样调查、劳动工资调查等14项专项调查任务。
8、加大现代信息技术运用，提高统计数据综合利用率。
9、加强统计基层基础建设，加大统计执法力度，提高统计数据质量。
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</si>
  <si>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</si>
  <si>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</si>
  <si>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</si>
  <si>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</si>
  <si>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</si>
  <si>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</si>
  <si>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</si>
  <si>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</si>
  <si>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</si>
  <si>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产出</t>
  </si>
  <si>
    <t>数量</t>
  </si>
  <si>
    <t>经济普查对象</t>
  </si>
  <si>
    <t>万家</t>
  </si>
  <si>
    <t>≥</t>
  </si>
  <si>
    <t>是</t>
  </si>
  <si>
    <t>一套表企业数</t>
  </si>
  <si>
    <t>家</t>
  </si>
  <si>
    <t>质量</t>
  </si>
  <si>
    <t>主要统计指标数据质量合格率</t>
  </si>
  <si>
    <t>%</t>
  </si>
  <si>
    <t>数量处理完成率</t>
  </si>
  <si>
    <t>时效</t>
  </si>
  <si>
    <t>对外发布统计数据的及时率</t>
  </si>
  <si>
    <t>效益</t>
  </si>
  <si>
    <t>社会效益</t>
  </si>
  <si>
    <t>主要数据产品未受质疑及未产生不良影响数</t>
  </si>
  <si>
    <t>个</t>
  </si>
  <si>
    <t>满意度</t>
  </si>
  <si>
    <t>社会公众或服务对象满意度</t>
  </si>
  <si>
    <t>服务对象对统计调查的认可度</t>
  </si>
  <si>
    <t>使用部门对统计服务满意度</t>
  </si>
  <si>
    <t>表11</t>
  </si>
  <si>
    <t>重庆市江津区统计局2023年部门重点专项绩效目标申报表         （二级项目）</t>
  </si>
  <si>
    <t>项目名称</t>
  </si>
  <si>
    <t>第五次全国经济普查</t>
  </si>
  <si>
    <t>项目主管部门</t>
  </si>
  <si>
    <t>当年申请预算
（万元）</t>
  </si>
  <si>
    <t>预算执行率</t>
  </si>
  <si>
    <t>执行率权重</t>
  </si>
  <si>
    <t>项目概况</t>
  </si>
  <si>
    <t>根据《全国经济普查条例》，在2023年开展第五次全国经济普查，普查对象为我区从事第二产业、第三产业活动的全部法人单位、产业活动单位和个体经营户，按当前统计名录库和工商库信息，将对我区法人单位27119家、产业活动单位1770家、个体经营户98941家进行核实登记。</t>
  </si>
  <si>
    <t>立项依据</t>
  </si>
  <si>
    <t>《全国经济普查条例》和重庆市统计局办公室《关于加强第五次全国经济普查经费预算保障工作的通知》（渝统办发〔2022〕5号）</t>
  </si>
  <si>
    <t>当年
实施进度计划</t>
  </si>
  <si>
    <r>
      <rPr>
        <sz val="11"/>
        <rFont val="宋体"/>
        <charset val="134"/>
      </rPr>
      <t>按国家和重庆市经济普查相关要求，完成江津区第五次全国经济普查的普查宣传、普查设备购置、</t>
    </r>
    <r>
      <rPr>
        <sz val="11"/>
        <rFont val="宋体"/>
        <charset val="134"/>
      </rPr>
      <t>“</t>
    </r>
    <r>
      <rPr>
        <sz val="11"/>
        <rFont val="宋体"/>
        <charset val="134"/>
      </rPr>
      <t>两员</t>
    </r>
    <r>
      <rPr>
        <sz val="11"/>
        <rFont val="宋体"/>
        <charset val="134"/>
      </rPr>
      <t>”</t>
    </r>
    <r>
      <rPr>
        <sz val="11"/>
        <rFont val="宋体"/>
        <charset val="134"/>
      </rPr>
      <t>选聘、普查小区划分、普查试点、普查培训、普查摸底等相关工作。</t>
    </r>
    <r>
      <rPr>
        <sz val="11"/>
        <rFont val="宋体"/>
        <charset val="134"/>
      </rPr>
      <t xml:space="preserve"></t>
    </r>
  </si>
  <si>
    <t>管理措施</t>
  </si>
  <si>
    <t>根据工作开展需要，实行专项管理，专款专用</t>
  </si>
  <si>
    <t>三年中期规划
绩效目标</t>
  </si>
  <si>
    <t>清理全区第二、三产业和个体经营户数量，掌握全区经济发展状况，分析全区经济结构，促进全区经济发展转型升级。</t>
  </si>
  <si>
    <t>当年绩效目标</t>
  </si>
  <si>
    <r>
      <rPr>
        <sz val="11"/>
        <rFont val="宋体"/>
        <charset val="134"/>
      </rPr>
      <t>选聘</t>
    </r>
    <r>
      <rPr>
        <sz val="11"/>
        <rFont val="宋体"/>
        <charset val="134"/>
      </rPr>
      <t>“</t>
    </r>
    <r>
      <rPr>
        <sz val="11"/>
        <rFont val="宋体"/>
        <charset val="134"/>
      </rPr>
      <t>两员</t>
    </r>
    <r>
      <rPr>
        <sz val="11"/>
        <rFont val="宋体"/>
        <charset val="134"/>
      </rPr>
      <t>”1500</t>
    </r>
    <r>
      <rPr>
        <sz val="11"/>
        <rFont val="宋体"/>
        <charset val="134"/>
      </rPr>
      <t>余名，普查培训</t>
    </r>
    <r>
      <rPr>
        <sz val="11"/>
        <rFont val="宋体"/>
        <charset val="134"/>
      </rPr>
      <t>3000</t>
    </r>
    <r>
      <rPr>
        <sz val="11"/>
        <rFont val="宋体"/>
        <charset val="134"/>
      </rPr>
      <t>余人次，清查普查企业</t>
    </r>
    <r>
      <rPr>
        <sz val="11"/>
        <rFont val="宋体"/>
        <charset val="134"/>
      </rPr>
      <t>29000</t>
    </r>
    <r>
      <rPr>
        <sz val="11"/>
        <rFont val="宋体"/>
        <charset val="134"/>
      </rPr>
      <t>余家和个体经营户</t>
    </r>
    <r>
      <rPr>
        <sz val="11"/>
        <rFont val="宋体"/>
        <charset val="134"/>
      </rPr>
      <t>99000</t>
    </r>
    <r>
      <rPr>
        <sz val="11"/>
        <rFont val="宋体"/>
        <charset val="134"/>
      </rPr>
      <t>余户。</t>
    </r>
    <r>
      <rPr>
        <sz val="11"/>
        <rFont val="宋体"/>
        <charset val="134"/>
      </rPr>
      <t xml:space="preserve"></t>
    </r>
  </si>
  <si>
    <t>权重</t>
  </si>
  <si>
    <t>普查覆盖率</t>
  </si>
  <si>
    <t>普查培训人次</t>
  </si>
  <si>
    <t>人</t>
  </si>
  <si>
    <t>普查对象数</t>
  </si>
  <si>
    <t>万个</t>
  </si>
  <si>
    <r>
      <rPr>
        <sz val="10"/>
        <rFont val="宋体"/>
        <charset val="134"/>
      </rPr>
      <t>“</t>
    </r>
    <r>
      <rPr>
        <sz val="10"/>
        <rFont val="宋体"/>
        <charset val="134"/>
      </rPr>
      <t>两员</t>
    </r>
    <r>
      <rPr>
        <sz val="10"/>
        <rFont val="宋体"/>
        <charset val="134"/>
      </rPr>
      <t>”</t>
    </r>
    <r>
      <rPr>
        <sz val="10"/>
        <rFont val="宋体"/>
        <charset val="134"/>
      </rPr>
      <t>配备数</t>
    </r>
    <r>
      <rPr>
        <sz val="10"/>
        <rFont val="宋体"/>
        <charset val="134"/>
      </rPr>
      <t xml:space="preserve"></t>
    </r>
  </si>
  <si>
    <t>普查数据合格率</t>
  </si>
  <si>
    <t>数据采集指标完成率</t>
  </si>
  <si>
    <t>数据报送的及时率</t>
  </si>
  <si>
    <t>普查对象对普查工作的认可度</t>
  </si>
  <si>
    <t>备注：有重点专项的部门需公开所有重点专项项目绩效目标申报表。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</si>
</sst>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;;"/>
  </numFmts>
  <fonts count="57">
    <font>
      <sz val="11"/>
      <name val="等线"/>
      <charset val="134"/>
    </font>
    <font>
      <sz val="22"/>
      <color rgb="FF000000"/>
      <name val="等线"/>
      <charset val="134"/>
    </font>
    <font>
      <sz val="14"/>
      <color rgb="FF000000"/>
      <name val="等线"/>
      <charset val="134"/>
    </font>
    <font>
      <sz val="11"/>
      <color rgb="FF000000"/>
      <name val="等线"/>
      <charset val="134"/>
    </font>
    <font>
      <b/>
      <sz val="10"/>
      <name val="宋体"/>
      <charset val="134"/>
    </font>
    <font>
      <sz val="9"/>
      <name val="等线"/>
      <charset val="134"/>
    </font>
    <font>
      <sz val="22"/>
      <name val="方正小标宋_GBK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2"/>
      <name val="方正仿宋_GBK"/>
      <charset val="134"/>
    </font>
    <font>
      <sz val="14"/>
      <name val="方正仿宋_GBK"/>
      <charset val="134"/>
    </font>
    <font>
      <b/>
      <sz val="11"/>
      <color rgb="FF000000"/>
      <name val="等线"/>
      <charset val="134"/>
    </font>
    <font>
      <b/>
      <sz val="9"/>
      <name val="等线"/>
      <charset val="134"/>
    </font>
    <font>
      <sz val="12"/>
      <name val="宋体"/>
      <charset val="134"/>
    </font>
    <font>
      <b/>
      <sz val="12"/>
      <name val="等线"/>
      <charset val="134"/>
    </font>
    <font>
      <sz val="12"/>
      <color rgb="FF000000"/>
      <name val="宋体"/>
      <charset val="134"/>
    </font>
    <font>
      <sz val="12"/>
      <color rgb="FF000000"/>
      <name val="等线"/>
      <charset val="134"/>
    </font>
    <font>
      <sz val="12"/>
      <name val="等线"/>
      <charset val="134"/>
    </font>
    <font>
      <sz val="9"/>
      <color rgb="FF000000"/>
      <name val="SimSun"/>
      <charset val="134"/>
    </font>
    <font>
      <sz val="22"/>
      <color rgb="FF000000"/>
      <name val="方正小标宋_GBK"/>
      <charset val="134"/>
    </font>
    <font>
      <sz val="9"/>
      <name val="方正小标宋_GBK"/>
      <charset val="134"/>
    </font>
    <font>
      <sz val="9"/>
      <name val="宋体"/>
      <charset val="134"/>
    </font>
    <font>
      <b/>
      <sz val="11"/>
      <name val="等线"/>
      <charset val="134"/>
    </font>
    <font>
      <sz val="6"/>
      <name val="楷体_GB2312"/>
      <charset val="134"/>
    </font>
    <font>
      <sz val="10"/>
      <name val="方正小标宋_GBK"/>
      <charset val="134"/>
    </font>
    <font>
      <b/>
      <sz val="9"/>
      <name val="宋体"/>
      <charset val="134"/>
    </font>
    <font>
      <b/>
      <sz val="12"/>
      <name val="楷体_GB2312"/>
      <charset val="134"/>
    </font>
    <font>
      <sz val="16"/>
      <name val="方正小标宋_GBK"/>
      <charset val="134"/>
    </font>
    <font>
      <b/>
      <sz val="22"/>
      <name val="等线"/>
      <charset val="134"/>
    </font>
    <font>
      <b/>
      <sz val="18"/>
      <name val="等线"/>
      <charset val="134"/>
    </font>
    <font>
      <sz val="18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3" borderId="20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23" applyNumberFormat="0" applyAlignment="0" applyProtection="0">
      <alignment vertical="center"/>
    </xf>
    <xf numFmtId="0" fontId="47" fillId="5" borderId="24" applyNumberFormat="0" applyAlignment="0" applyProtection="0">
      <alignment vertical="center"/>
    </xf>
    <xf numFmtId="0" fontId="48" fillId="5" borderId="23" applyNumberFormat="0" applyAlignment="0" applyProtection="0">
      <alignment vertical="center"/>
    </xf>
    <xf numFmtId="0" fontId="49" fillId="6" borderId="25" applyNumberFormat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</cellStyleXfs>
  <cellXfs count="204"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4" fillId="0" borderId="0" xfId="0" applyFont="1" applyAlignment="1">
      <alignment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19" fillId="0" borderId="1" xfId="0" applyFont="1" applyBorder="1" applyAlignment="1">
      <alignment horizontal="left" vertical="center" indent="2"/>
    </xf>
    <xf numFmtId="176" fontId="23" fillId="0" borderId="1" xfId="0" applyNumberFormat="1" applyFont="1" applyBorder="1" applyAlignment="1">
      <alignment horizontal="center" vertical="center"/>
    </xf>
    <xf numFmtId="0" fontId="26" fillId="0" borderId="0" xfId="0" applyFont="1" applyAlignment="1"/>
    <xf numFmtId="0" fontId="27" fillId="0" borderId="0" xfId="0" applyFont="1" applyAlignme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19" fillId="0" borderId="0" xfId="0" applyFont="1" applyAlignment="1"/>
    <xf numFmtId="0" fontId="19" fillId="0" borderId="0" xfId="0" applyFont="1" applyAlignment="1">
      <alignment horizontal="right"/>
    </xf>
    <xf numFmtId="49" fontId="8" fillId="0" borderId="9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76" fontId="8" fillId="0" borderId="12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176" fontId="27" fillId="0" borderId="0" xfId="0" applyNumberFormat="1" applyFont="1" applyAlignment="1"/>
    <xf numFmtId="176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Continuous"/>
    </xf>
    <xf numFmtId="176" fontId="8" fillId="0" borderId="0" xfId="0" applyNumberFormat="1" applyFont="1" applyAlignment="1">
      <alignment horizontal="centerContinuous"/>
    </xf>
    <xf numFmtId="0" fontId="8" fillId="0" borderId="1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0" fontId="28" fillId="0" borderId="0" xfId="0" applyFont="1" applyAlignment="1"/>
    <xf numFmtId="176" fontId="27" fillId="0" borderId="0" xfId="0" applyNumberFormat="1" applyFont="1" applyAlignment="1" applyProtection="1">
      <protection locked="0"/>
    </xf>
    <xf numFmtId="176" fontId="14" fillId="0" borderId="0" xfId="0" applyNumberFormat="1" applyFont="1" applyAlignment="1" applyProtection="1">
      <alignment horizontal="right" vertical="center"/>
      <protection locked="0"/>
    </xf>
    <xf numFmtId="176" fontId="14" fillId="0" borderId="0" xfId="0" applyNumberFormat="1" applyFont="1" applyAlignment="1" applyProtection="1">
      <alignment vertical="center"/>
      <protection locked="0"/>
    </xf>
    <xf numFmtId="176" fontId="29" fillId="0" borderId="0" xfId="0" applyNumberFormat="1" applyFont="1" applyAlignment="1" applyProtection="1">
      <alignment horizontal="right"/>
      <protection locked="0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176" fontId="19" fillId="0" borderId="0" xfId="0" applyNumberFormat="1" applyFont="1" applyAlignment="1" applyProtection="1">
      <alignment horizontal="center" vertical="center"/>
      <protection locked="0"/>
    </xf>
    <xf numFmtId="176" fontId="19" fillId="0" borderId="0" xfId="0" applyNumberFormat="1" applyFont="1" applyAlignment="1" applyProtection="1">
      <alignment vertical="center"/>
      <protection locked="0"/>
    </xf>
    <xf numFmtId="176" fontId="19" fillId="0" borderId="0" xfId="0" applyNumberFormat="1" applyFont="1" applyAlignment="1" applyProtection="1">
      <alignment horizontal="right"/>
      <protection locked="0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center"/>
    </xf>
    <xf numFmtId="176" fontId="8" fillId="0" borderId="12" xfId="0" applyNumberFormat="1" applyFont="1" applyBorder="1" applyAlignment="1" applyProtection="1">
      <alignment horizontal="centerContinuous" vertical="center" wrapText="1"/>
      <protection locked="0"/>
    </xf>
    <xf numFmtId="176" fontId="8" fillId="0" borderId="12" xfId="0" applyNumberFormat="1" applyFont="1" applyBorder="1" applyAlignment="1" applyProtection="1">
      <alignment horizontal="center" vertical="center"/>
      <protection locked="0"/>
    </xf>
    <xf numFmtId="176" fontId="8" fillId="0" borderId="1" xfId="0" applyNumberFormat="1" applyFont="1" applyBorder="1" applyAlignment="1" applyProtection="1">
      <alignment horizontal="right" vertical="center" wrapText="1"/>
      <protection locked="0"/>
    </xf>
    <xf numFmtId="176" fontId="8" fillId="0" borderId="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19" fillId="0" borderId="9" xfId="0" applyFont="1" applyBorder="1" applyAlignment="1">
      <alignment vertical="center"/>
    </xf>
    <xf numFmtId="176" fontId="19" fillId="0" borderId="1" xfId="0" applyNumberFormat="1" applyFont="1" applyBorder="1" applyAlignment="1" applyProtection="1">
      <alignment horizontal="right" vertical="center" wrapText="1"/>
      <protection locked="0"/>
    </xf>
    <xf numFmtId="176" fontId="19" fillId="0" borderId="1" xfId="0" applyNumberFormat="1" applyFont="1" applyBorder="1" applyAlignment="1" applyProtection="1">
      <alignment vertical="center" wrapText="1"/>
      <protection locked="0"/>
    </xf>
    <xf numFmtId="0" fontId="19" fillId="0" borderId="2" xfId="0" applyFont="1" applyBorder="1" applyAlignment="1">
      <alignment vertical="center"/>
    </xf>
    <xf numFmtId="176" fontId="19" fillId="0" borderId="4" xfId="0" applyNumberFormat="1" applyFont="1" applyBorder="1" applyAlignment="1" applyProtection="1">
      <alignment vertical="center" wrapText="1"/>
      <protection locked="0"/>
    </xf>
    <xf numFmtId="0" fontId="19" fillId="0" borderId="2" xfId="0" applyFont="1" applyBorder="1" applyAlignment="1">
      <alignment horizontal="left" vertical="center"/>
    </xf>
    <xf numFmtId="176" fontId="19" fillId="0" borderId="8" xfId="0" applyNumberFormat="1" applyFont="1" applyBorder="1" applyAlignment="1" applyProtection="1">
      <alignment horizontal="right" vertical="center" wrapText="1"/>
      <protection locked="0"/>
    </xf>
    <xf numFmtId="176" fontId="19" fillId="0" borderId="12" xfId="0" applyNumberFormat="1" applyFont="1" applyBorder="1" applyAlignment="1" applyProtection="1">
      <alignment horizontal="right" vertical="center" wrapText="1"/>
      <protection locked="0"/>
    </xf>
    <xf numFmtId="0" fontId="19" fillId="0" borderId="1" xfId="0" applyFont="1" applyBorder="1" applyAlignment="1"/>
    <xf numFmtId="176" fontId="8" fillId="0" borderId="8" xfId="0" applyNumberFormat="1" applyFont="1" applyBorder="1" applyAlignment="1" applyProtection="1">
      <alignment horizontal="right" vertical="center" wrapText="1"/>
      <protection locked="0"/>
    </xf>
    <xf numFmtId="176" fontId="8" fillId="0" borderId="1" xfId="0" applyNumberFormat="1" applyFont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/>
    <xf numFmtId="176" fontId="8" fillId="0" borderId="12" xfId="0" applyNumberFormat="1" applyFont="1" applyBorder="1" applyAlignment="1" applyProtection="1">
      <alignment horizontal="right" vertical="center" wrapText="1"/>
      <protection locked="0"/>
    </xf>
    <xf numFmtId="0" fontId="14" fillId="0" borderId="0" xfId="0" applyFont="1" applyAlignment="1"/>
    <xf numFmtId="0" fontId="30" fillId="0" borderId="0" xfId="0" applyFont="1" applyAlignment="1"/>
    <xf numFmtId="0" fontId="4" fillId="0" borderId="0" xfId="0" applyFont="1" applyAlignment="1"/>
    <xf numFmtId="0" fontId="29" fillId="0" borderId="0" xfId="0" applyFont="1" applyAlignment="1">
      <alignment horizontal="right"/>
    </xf>
    <xf numFmtId="0" fontId="32" fillId="0" borderId="0" xfId="0" applyFont="1" applyAlignment="1">
      <alignment horizontal="centerContinuous"/>
    </xf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left" vertical="center"/>
    </xf>
    <xf numFmtId="177" fontId="19" fillId="0" borderId="1" xfId="0" applyNumberFormat="1" applyFont="1" applyBorder="1" applyAlignment="1">
      <alignment horizontal="left" vertical="center"/>
    </xf>
    <xf numFmtId="4" fontId="19" fillId="0" borderId="3" xfId="0" applyNumberFormat="1" applyFont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/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49" fontId="33" fillId="0" borderId="0" xfId="0" applyNumberFormat="1" applyFont="1" applyAlignment="1">
      <alignment horizontal="center"/>
    </xf>
    <xf numFmtId="0" fontId="19" fillId="0" borderId="0" xfId="0" applyFont="1" applyAlignment="1">
      <alignment horizontal="right" vertical="center"/>
    </xf>
    <xf numFmtId="177" fontId="19" fillId="0" borderId="2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vertical="center"/>
    </xf>
    <xf numFmtId="177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49" fontId="27" fillId="0" borderId="0" xfId="0" applyNumberFormat="1" applyFont="1" applyAlignment="1"/>
    <xf numFmtId="49" fontId="4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/>
    </xf>
    <xf numFmtId="49" fontId="19" fillId="0" borderId="0" xfId="0" applyNumberFormat="1" applyFont="1" applyAlignment="1"/>
    <xf numFmtId="176" fontId="19" fillId="0" borderId="0" xfId="0" applyNumberFormat="1" applyFont="1" applyAlignment="1"/>
    <xf numFmtId="176" fontId="19" fillId="0" borderId="0" xfId="0" applyNumberFormat="1" applyFont="1" applyAlignment="1">
      <alignment horizontal="right"/>
    </xf>
    <xf numFmtId="176" fontId="8" fillId="0" borderId="3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49" fontId="9" fillId="0" borderId="0" xfId="0" applyNumberFormat="1" applyFont="1" applyAlignment="1"/>
    <xf numFmtId="0" fontId="27" fillId="0" borderId="0" xfId="0" applyFont="1" applyAlignment="1">
      <alignment horizontal="left"/>
    </xf>
    <xf numFmtId="0" fontId="2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9" fillId="0" borderId="0" xfId="0" applyFont="1" applyAlignment="1">
      <alignment wrapText="1"/>
    </xf>
    <xf numFmtId="4" fontId="8" fillId="0" borderId="16" xfId="0" applyNumberFormat="1" applyFont="1" applyBorder="1" applyAlignment="1">
      <alignment horizontal="right" vertical="center" wrapText="1"/>
    </xf>
    <xf numFmtId="4" fontId="8" fillId="0" borderId="12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right" vertical="center"/>
    </xf>
    <xf numFmtId="4" fontId="19" fillId="0" borderId="8" xfId="0" applyNumberFormat="1" applyFont="1" applyBorder="1" applyAlignment="1">
      <alignment horizontal="right" vertical="center" wrapText="1"/>
    </xf>
    <xf numFmtId="4" fontId="19" fillId="0" borderId="4" xfId="0" applyNumberFormat="1" applyFont="1" applyBorder="1" applyAlignment="1">
      <alignment horizontal="left" vertical="center" wrapText="1"/>
    </xf>
    <xf numFmtId="4" fontId="19" fillId="0" borderId="12" xfId="0" applyNumberFormat="1" applyFont="1" applyBorder="1" applyAlignment="1">
      <alignment horizontal="right" vertical="center" wrapText="1"/>
    </xf>
    <xf numFmtId="0" fontId="14" fillId="0" borderId="1" xfId="0" applyFont="1" applyBorder="1" applyAlignment="1"/>
    <xf numFmtId="4" fontId="19" fillId="0" borderId="16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36" fillId="0" borderId="1" xfId="0" applyFont="1" applyBorder="1" applyAlignment="1"/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4"/>
  <cols>
    <col min="1" max="1" width="9" style="197" hidden="1" customWidth="1"/>
    <col min="2" max="2" width="15.3981481481481" style="197" customWidth="1"/>
    <col min="3" max="3" width="59.7962962962963" customWidth="1"/>
    <col min="4" max="4" width="13" style="197" customWidth="1"/>
    <col min="5" max="5" width="101.5" customWidth="1"/>
    <col min="6" max="6" width="29.2962962962963" customWidth="1"/>
    <col min="7" max="7" width="30.7962962962963" style="197" customWidth="1"/>
    <col min="8" max="8" width="28.5" style="197" customWidth="1"/>
    <col min="9" max="9" width="72.8981481481482" customWidth="1"/>
  </cols>
  <sheetData>
    <row r="2" ht="24.4" customHeight="1" spans="1:9">
      <c r="A2" s="198" t="s">
        <v>0</v>
      </c>
      <c r="B2" s="198"/>
      <c r="C2" s="198"/>
      <c r="D2" s="198"/>
      <c r="E2" s="198"/>
      <c r="F2" s="198"/>
      <c r="G2" s="198"/>
      <c r="H2" s="198"/>
      <c r="I2" s="198"/>
    </row>
    <row r="4" ht="25.2" customHeight="1" spans="1:9">
      <c r="A4" s="199" t="s">
        <v>1</v>
      </c>
      <c r="B4" s="199" t="s">
        <v>2</v>
      </c>
      <c r="C4" s="199" t="s">
        <v>3</v>
      </c>
      <c r="D4" s="199" t="s">
        <v>4</v>
      </c>
      <c r="E4" s="199" t="s">
        <v>5</v>
      </c>
      <c r="F4" s="199" t="s">
        <v>6</v>
      </c>
      <c r="G4" s="199" t="s">
        <v>7</v>
      </c>
      <c r="H4" s="199" t="s">
        <v>8</v>
      </c>
      <c r="I4" s="199" t="s">
        <v>9</v>
      </c>
    </row>
    <row r="5" ht="25.2" customHeight="1" spans="1:9">
      <c r="A5" s="200">
        <v>100001</v>
      </c>
      <c r="B5" s="200">
        <v>1</v>
      </c>
      <c r="C5" s="201" t="s">
        <v>10</v>
      </c>
      <c r="D5" s="200"/>
      <c r="E5" s="201" t="s">
        <v>10</v>
      </c>
      <c r="F5" s="201" t="s">
        <v>11</v>
      </c>
      <c r="G5" s="200" t="s">
        <v>12</v>
      </c>
      <c r="H5" s="200"/>
      <c r="I5" s="201"/>
    </row>
    <row r="6" ht="25.2" customHeight="1" spans="1:9">
      <c r="A6" s="200">
        <v>102001</v>
      </c>
      <c r="B6" s="200">
        <v>2</v>
      </c>
      <c r="C6" s="201" t="s">
        <v>13</v>
      </c>
      <c r="D6" s="200"/>
      <c r="E6" s="201" t="s">
        <v>13</v>
      </c>
      <c r="F6" s="201" t="s">
        <v>11</v>
      </c>
      <c r="G6" s="200" t="s">
        <v>12</v>
      </c>
      <c r="H6" s="200"/>
      <c r="I6" s="201"/>
    </row>
    <row r="7" ht="25.2" customHeight="1" spans="1:9">
      <c r="A7" s="200">
        <v>101001</v>
      </c>
      <c r="B7" s="200">
        <v>3</v>
      </c>
      <c r="C7" s="201" t="s">
        <v>14</v>
      </c>
      <c r="D7" s="200"/>
      <c r="E7" s="201" t="s">
        <v>14</v>
      </c>
      <c r="F7" s="201" t="s">
        <v>11</v>
      </c>
      <c r="G7" s="200" t="s">
        <v>12</v>
      </c>
      <c r="H7" s="200"/>
      <c r="I7" s="201"/>
    </row>
    <row r="8" ht="25.2" customHeight="1" spans="1:9">
      <c r="A8" s="200">
        <v>146001</v>
      </c>
      <c r="B8" s="200">
        <v>4</v>
      </c>
      <c r="C8" s="201" t="s">
        <v>15</v>
      </c>
      <c r="D8" s="200" t="s">
        <v>16</v>
      </c>
      <c r="E8" s="201" t="s">
        <v>17</v>
      </c>
      <c r="F8" s="201" t="s">
        <v>11</v>
      </c>
      <c r="G8" s="200" t="s">
        <v>12</v>
      </c>
      <c r="H8" s="200"/>
      <c r="I8" s="201"/>
    </row>
    <row r="9" ht="25.2" customHeight="1" spans="1:9">
      <c r="A9" s="200">
        <v>147001</v>
      </c>
      <c r="B9" s="200">
        <v>5</v>
      </c>
      <c r="C9" s="201" t="s">
        <v>18</v>
      </c>
      <c r="D9" s="200"/>
      <c r="E9" s="201" t="s">
        <v>18</v>
      </c>
      <c r="F9" s="201" t="s">
        <v>11</v>
      </c>
      <c r="G9" s="200" t="s">
        <v>12</v>
      </c>
      <c r="H9" s="200"/>
      <c r="I9" s="201"/>
    </row>
    <row r="10" ht="25.2" customHeight="1" spans="1:9">
      <c r="A10" s="200">
        <v>148001</v>
      </c>
      <c r="B10" s="200">
        <v>6</v>
      </c>
      <c r="C10" s="201" t="s">
        <v>19</v>
      </c>
      <c r="D10" s="200"/>
      <c r="E10" s="201" t="s">
        <v>19</v>
      </c>
      <c r="F10" s="201" t="s">
        <v>20</v>
      </c>
      <c r="G10" s="200" t="s">
        <v>12</v>
      </c>
      <c r="H10" s="200"/>
      <c r="I10" s="201"/>
    </row>
    <row r="11" ht="25.2" customHeight="1" spans="1:9">
      <c r="A11" s="200">
        <v>149001</v>
      </c>
      <c r="B11" s="200">
        <v>7</v>
      </c>
      <c r="C11" s="201" t="s">
        <v>21</v>
      </c>
      <c r="D11" s="200"/>
      <c r="E11" s="201" t="s">
        <v>21</v>
      </c>
      <c r="F11" s="201" t="s">
        <v>11</v>
      </c>
      <c r="G11" s="200" t="s">
        <v>12</v>
      </c>
      <c r="H11" s="200"/>
      <c r="I11" s="201"/>
    </row>
    <row r="12" ht="25.2" customHeight="1" spans="1:9">
      <c r="A12" s="200">
        <v>150001</v>
      </c>
      <c r="B12" s="200">
        <v>8</v>
      </c>
      <c r="C12" s="201" t="s">
        <v>22</v>
      </c>
      <c r="D12" s="200"/>
      <c r="E12" s="201" t="s">
        <v>22</v>
      </c>
      <c r="F12" s="201" t="s">
        <v>11</v>
      </c>
      <c r="G12" s="200" t="s">
        <v>12</v>
      </c>
      <c r="H12" s="200"/>
      <c r="I12" s="201"/>
    </row>
    <row r="13" ht="25.2" customHeight="1" spans="1:9">
      <c r="A13" s="200">
        <v>154001</v>
      </c>
      <c r="B13" s="200">
        <v>9</v>
      </c>
      <c r="C13" s="201" t="s">
        <v>23</v>
      </c>
      <c r="D13" s="200"/>
      <c r="E13" s="201" t="s">
        <v>23</v>
      </c>
      <c r="F13" s="201" t="s">
        <v>11</v>
      </c>
      <c r="G13" s="200" t="s">
        <v>12</v>
      </c>
      <c r="H13" s="200"/>
      <c r="I13" s="201"/>
    </row>
    <row r="14" ht="25.2" customHeight="1" spans="1:9">
      <c r="A14" s="200">
        <v>153001</v>
      </c>
      <c r="B14" s="200">
        <v>10</v>
      </c>
      <c r="C14" s="201" t="s">
        <v>24</v>
      </c>
      <c r="D14" s="200"/>
      <c r="E14" s="201" t="s">
        <v>24</v>
      </c>
      <c r="F14" s="201" t="s">
        <v>11</v>
      </c>
      <c r="G14" s="200" t="s">
        <v>12</v>
      </c>
      <c r="H14" s="200"/>
      <c r="I14" s="201"/>
    </row>
    <row r="15" ht="25.2" customHeight="1" spans="1:9">
      <c r="A15" s="200">
        <v>151001</v>
      </c>
      <c r="B15" s="200">
        <v>11</v>
      </c>
      <c r="C15" s="201" t="s">
        <v>25</v>
      </c>
      <c r="D15" s="200"/>
      <c r="E15" s="201" t="s">
        <v>25</v>
      </c>
      <c r="F15" s="201" t="s">
        <v>11</v>
      </c>
      <c r="G15" s="200" t="s">
        <v>12</v>
      </c>
      <c r="H15" s="200"/>
      <c r="I15" s="201"/>
    </row>
    <row r="16" ht="25.2" customHeight="1" spans="1:9">
      <c r="A16" s="200">
        <v>155001</v>
      </c>
      <c r="B16" s="200">
        <v>12</v>
      </c>
      <c r="C16" s="201" t="s">
        <v>26</v>
      </c>
      <c r="D16" s="200" t="s">
        <v>16</v>
      </c>
      <c r="E16" s="201" t="s">
        <v>27</v>
      </c>
      <c r="F16" s="201" t="s">
        <v>11</v>
      </c>
      <c r="G16" s="200" t="s">
        <v>12</v>
      </c>
      <c r="H16" s="200"/>
      <c r="I16" s="201"/>
    </row>
    <row r="17" ht="25.2" customHeight="1" spans="1:9">
      <c r="A17" s="200">
        <v>335001</v>
      </c>
      <c r="B17" s="200">
        <v>13</v>
      </c>
      <c r="C17" s="201" t="s">
        <v>28</v>
      </c>
      <c r="D17" s="200"/>
      <c r="E17" s="201" t="s">
        <v>28</v>
      </c>
      <c r="F17" s="201" t="s">
        <v>29</v>
      </c>
      <c r="G17" s="200" t="s">
        <v>12</v>
      </c>
      <c r="H17" s="200"/>
      <c r="I17" s="201"/>
    </row>
    <row r="18" ht="25.2" customHeight="1" spans="1:9">
      <c r="A18" s="200">
        <v>400001</v>
      </c>
      <c r="B18" s="200">
        <v>14</v>
      </c>
      <c r="C18" s="201" t="s">
        <v>30</v>
      </c>
      <c r="D18" s="200"/>
      <c r="E18" s="201" t="s">
        <v>30</v>
      </c>
      <c r="F18" s="201" t="s">
        <v>31</v>
      </c>
      <c r="G18" s="200" t="s">
        <v>12</v>
      </c>
      <c r="H18" s="200"/>
      <c r="I18" s="201"/>
    </row>
    <row r="19" ht="25.2" customHeight="1" spans="1:9">
      <c r="A19" s="200">
        <v>105001</v>
      </c>
      <c r="B19" s="200">
        <v>15</v>
      </c>
      <c r="C19" s="201" t="s">
        <v>32</v>
      </c>
      <c r="D19" s="200"/>
      <c r="E19" s="201" t="s">
        <v>32</v>
      </c>
      <c r="F19" s="201" t="s">
        <v>11</v>
      </c>
      <c r="G19" s="200" t="s">
        <v>12</v>
      </c>
      <c r="H19" s="200"/>
      <c r="I19" s="201"/>
    </row>
    <row r="20" ht="25.2" customHeight="1" spans="1:9">
      <c r="A20" s="200">
        <v>103001</v>
      </c>
      <c r="B20" s="200">
        <v>16</v>
      </c>
      <c r="C20" s="201" t="s">
        <v>33</v>
      </c>
      <c r="D20" s="200"/>
      <c r="E20" s="201" t="s">
        <v>33</v>
      </c>
      <c r="F20" s="201" t="s">
        <v>34</v>
      </c>
      <c r="G20" s="200" t="s">
        <v>12</v>
      </c>
      <c r="H20" s="200"/>
      <c r="I20" s="201"/>
    </row>
    <row r="21" ht="25.2" customHeight="1" spans="1:9">
      <c r="A21" s="200">
        <v>250001</v>
      </c>
      <c r="B21" s="200">
        <v>17</v>
      </c>
      <c r="C21" s="201" t="s">
        <v>35</v>
      </c>
      <c r="D21" s="200"/>
      <c r="E21" s="201" t="s">
        <v>35</v>
      </c>
      <c r="F21" s="201" t="s">
        <v>20</v>
      </c>
      <c r="G21" s="200" t="s">
        <v>12</v>
      </c>
      <c r="H21" s="200"/>
      <c r="I21" s="201"/>
    </row>
    <row r="22" ht="25.2" customHeight="1" spans="1:9">
      <c r="A22" s="200">
        <v>254001</v>
      </c>
      <c r="B22" s="200">
        <v>18</v>
      </c>
      <c r="C22" s="201" t="s">
        <v>36</v>
      </c>
      <c r="D22" s="200" t="s">
        <v>16</v>
      </c>
      <c r="E22" s="201" t="s">
        <v>37</v>
      </c>
      <c r="F22" s="201" t="s">
        <v>20</v>
      </c>
      <c r="G22" s="200" t="s">
        <v>12</v>
      </c>
      <c r="H22" s="200"/>
      <c r="I22" s="201"/>
    </row>
    <row r="23" ht="25.2" customHeight="1" spans="1:9">
      <c r="A23" s="200">
        <v>403001</v>
      </c>
      <c r="B23" s="200">
        <v>19</v>
      </c>
      <c r="C23" s="201" t="s">
        <v>38</v>
      </c>
      <c r="D23" s="200" t="s">
        <v>16</v>
      </c>
      <c r="E23" s="201" t="s">
        <v>39</v>
      </c>
      <c r="F23" s="201" t="s">
        <v>31</v>
      </c>
      <c r="G23" s="200" t="s">
        <v>12</v>
      </c>
      <c r="H23" s="200"/>
      <c r="I23" s="201"/>
    </row>
    <row r="24" ht="25.2" customHeight="1" spans="1:9">
      <c r="A24" s="200">
        <v>411001</v>
      </c>
      <c r="B24" s="200">
        <v>20</v>
      </c>
      <c r="C24" s="201" t="s">
        <v>40</v>
      </c>
      <c r="D24" s="200" t="s">
        <v>16</v>
      </c>
      <c r="E24" s="201" t="s">
        <v>41</v>
      </c>
      <c r="F24" s="201" t="s">
        <v>31</v>
      </c>
      <c r="G24" s="200" t="s">
        <v>12</v>
      </c>
      <c r="H24" s="200"/>
      <c r="I24" s="201"/>
    </row>
    <row r="25" ht="25.2" customHeight="1" spans="1:9">
      <c r="A25" s="200">
        <v>306001</v>
      </c>
      <c r="B25" s="200">
        <v>21</v>
      </c>
      <c r="C25" s="201" t="s">
        <v>42</v>
      </c>
      <c r="D25" s="200" t="s">
        <v>16</v>
      </c>
      <c r="E25" s="201" t="s">
        <v>43</v>
      </c>
      <c r="F25" s="201" t="s">
        <v>44</v>
      </c>
      <c r="G25" s="200" t="s">
        <v>12</v>
      </c>
      <c r="H25" s="200"/>
      <c r="I25" s="201"/>
    </row>
    <row r="26" ht="25.2" customHeight="1" spans="1:9">
      <c r="A26" s="200">
        <v>104001</v>
      </c>
      <c r="B26" s="200">
        <v>22</v>
      </c>
      <c r="C26" s="201" t="s">
        <v>45</v>
      </c>
      <c r="D26" s="200"/>
      <c r="E26" s="201" t="s">
        <v>46</v>
      </c>
      <c r="F26" s="201" t="s">
        <v>34</v>
      </c>
      <c r="G26" s="200" t="s">
        <v>12</v>
      </c>
      <c r="H26" s="200"/>
      <c r="I26" s="201"/>
    </row>
    <row r="27" ht="25.2" customHeight="1" spans="1:9">
      <c r="A27" s="200">
        <v>157001</v>
      </c>
      <c r="B27" s="200">
        <v>23</v>
      </c>
      <c r="C27" s="201" t="s">
        <v>47</v>
      </c>
      <c r="D27" s="200"/>
      <c r="E27" s="201" t="s">
        <v>47</v>
      </c>
      <c r="F27" s="201" t="s">
        <v>11</v>
      </c>
      <c r="G27" s="200" t="s">
        <v>12</v>
      </c>
      <c r="H27" s="200"/>
      <c r="I27" s="201"/>
    </row>
    <row r="28" ht="25.2" customHeight="1" spans="1:9">
      <c r="A28" s="200">
        <v>332001</v>
      </c>
      <c r="B28" s="200">
        <v>24</v>
      </c>
      <c r="C28" s="201" t="s">
        <v>48</v>
      </c>
      <c r="D28" s="200"/>
      <c r="E28" s="201" t="s">
        <v>48</v>
      </c>
      <c r="F28" s="201" t="s">
        <v>29</v>
      </c>
      <c r="G28" s="200" t="s">
        <v>12</v>
      </c>
      <c r="H28" s="200"/>
      <c r="I28" s="201"/>
    </row>
    <row r="29" ht="25.2" customHeight="1" spans="1:9">
      <c r="A29" s="200">
        <v>169001</v>
      </c>
      <c r="B29" s="200">
        <v>25</v>
      </c>
      <c r="C29" s="201" t="s">
        <v>49</v>
      </c>
      <c r="D29" s="200"/>
      <c r="E29" s="201" t="s">
        <v>49</v>
      </c>
      <c r="F29" s="201" t="s">
        <v>11</v>
      </c>
      <c r="G29" s="200" t="s">
        <v>12</v>
      </c>
      <c r="H29" s="200"/>
      <c r="I29" s="201"/>
    </row>
    <row r="30" ht="25.2" customHeight="1" spans="1:9">
      <c r="A30" s="200">
        <v>334001</v>
      </c>
      <c r="B30" s="200">
        <v>26</v>
      </c>
      <c r="C30" s="201" t="s">
        <v>50</v>
      </c>
      <c r="D30" s="200"/>
      <c r="E30" s="201" t="s">
        <v>50</v>
      </c>
      <c r="F30" s="201" t="s">
        <v>29</v>
      </c>
      <c r="G30" s="200" t="s">
        <v>12</v>
      </c>
      <c r="H30" s="200"/>
      <c r="I30" s="201"/>
    </row>
    <row r="31" ht="25.2" customHeight="1" spans="1:9">
      <c r="A31" s="200">
        <v>410001</v>
      </c>
      <c r="B31" s="200">
        <v>27</v>
      </c>
      <c r="C31" s="201" t="s">
        <v>51</v>
      </c>
      <c r="D31" s="200" t="s">
        <v>16</v>
      </c>
      <c r="E31" s="201" t="s">
        <v>52</v>
      </c>
      <c r="F31" s="201" t="s">
        <v>31</v>
      </c>
      <c r="G31" s="200" t="s">
        <v>12</v>
      </c>
      <c r="H31" s="200"/>
      <c r="I31" s="201"/>
    </row>
    <row r="32" ht="25.2" customHeight="1" spans="1:9">
      <c r="A32" s="200">
        <v>414001</v>
      </c>
      <c r="B32" s="200">
        <v>28</v>
      </c>
      <c r="C32" s="201" t="s">
        <v>53</v>
      </c>
      <c r="D32" s="200" t="s">
        <v>16</v>
      </c>
      <c r="E32" s="201" t="s">
        <v>54</v>
      </c>
      <c r="F32" s="201" t="s">
        <v>31</v>
      </c>
      <c r="G32" s="200" t="s">
        <v>12</v>
      </c>
      <c r="H32" s="200"/>
      <c r="I32" s="201"/>
    </row>
    <row r="33" ht="25.2" customHeight="1" spans="1:9">
      <c r="A33" s="200">
        <v>416001</v>
      </c>
      <c r="B33" s="200">
        <v>29</v>
      </c>
      <c r="C33" s="201" t="s">
        <v>55</v>
      </c>
      <c r="D33" s="200" t="s">
        <v>16</v>
      </c>
      <c r="E33" s="201" t="s">
        <v>56</v>
      </c>
      <c r="F33" s="201" t="s">
        <v>31</v>
      </c>
      <c r="G33" s="200" t="s">
        <v>12</v>
      </c>
      <c r="H33" s="200"/>
      <c r="I33" s="201"/>
    </row>
    <row r="34" ht="25.2" customHeight="1" spans="1:9">
      <c r="A34" s="200">
        <v>409001</v>
      </c>
      <c r="B34" s="200">
        <v>30</v>
      </c>
      <c r="C34" s="201" t="s">
        <v>57</v>
      </c>
      <c r="D34" s="200" t="s">
        <v>16</v>
      </c>
      <c r="E34" s="201" t="s">
        <v>58</v>
      </c>
      <c r="F34" s="201" t="s">
        <v>59</v>
      </c>
      <c r="G34" s="200" t="s">
        <v>12</v>
      </c>
      <c r="H34" s="200"/>
      <c r="I34" s="201"/>
    </row>
    <row r="35" ht="25.2" customHeight="1" spans="1:9">
      <c r="A35" s="200">
        <v>307001</v>
      </c>
      <c r="B35" s="200">
        <v>31</v>
      </c>
      <c r="C35" s="201" t="s">
        <v>60</v>
      </c>
      <c r="D35" s="200"/>
      <c r="E35" s="201" t="s">
        <v>60</v>
      </c>
      <c r="F35" s="201" t="s">
        <v>44</v>
      </c>
      <c r="G35" s="200" t="s">
        <v>12</v>
      </c>
      <c r="H35" s="200"/>
      <c r="I35" s="201"/>
    </row>
    <row r="36" ht="25.2" customHeight="1" spans="1:9">
      <c r="A36" s="200">
        <v>257001</v>
      </c>
      <c r="B36" s="200">
        <v>32</v>
      </c>
      <c r="C36" s="201" t="s">
        <v>61</v>
      </c>
      <c r="D36" s="200" t="s">
        <v>16</v>
      </c>
      <c r="E36" s="201" t="s">
        <v>62</v>
      </c>
      <c r="F36" s="201" t="s">
        <v>20</v>
      </c>
      <c r="G36" s="200" t="s">
        <v>12</v>
      </c>
      <c r="H36" s="200"/>
      <c r="I36" s="201"/>
    </row>
    <row r="37" ht="25.2" customHeight="1" spans="1:9">
      <c r="A37" s="200">
        <v>330001</v>
      </c>
      <c r="B37" s="200">
        <v>33</v>
      </c>
      <c r="C37" s="201" t="s">
        <v>63</v>
      </c>
      <c r="D37" s="200" t="s">
        <v>16</v>
      </c>
      <c r="E37" s="201" t="s">
        <v>64</v>
      </c>
      <c r="F37" s="201" t="s">
        <v>29</v>
      </c>
      <c r="G37" s="200" t="s">
        <v>12</v>
      </c>
      <c r="H37" s="200"/>
      <c r="I37" s="201"/>
    </row>
    <row r="38" ht="25.2" customHeight="1" spans="1:9">
      <c r="A38" s="200">
        <v>107001</v>
      </c>
      <c r="B38" s="200">
        <v>34</v>
      </c>
      <c r="C38" s="201" t="s">
        <v>65</v>
      </c>
      <c r="D38" s="200"/>
      <c r="E38" s="201" t="s">
        <v>65</v>
      </c>
      <c r="F38" s="201" t="s">
        <v>11</v>
      </c>
      <c r="G38" s="200" t="s">
        <v>12</v>
      </c>
      <c r="H38" s="200"/>
      <c r="I38" s="201"/>
    </row>
    <row r="39" ht="25.2" customHeight="1" spans="1:9">
      <c r="A39" s="202">
        <v>193001</v>
      </c>
      <c r="B39" s="202">
        <v>35</v>
      </c>
      <c r="C39" s="203" t="s">
        <v>66</v>
      </c>
      <c r="D39" s="202" t="s">
        <v>16</v>
      </c>
      <c r="E39" s="203" t="s">
        <v>67</v>
      </c>
      <c r="F39" s="203" t="s">
        <v>44</v>
      </c>
      <c r="G39" s="202" t="s">
        <v>12</v>
      </c>
      <c r="H39" s="202"/>
      <c r="I39" s="203" t="s">
        <v>68</v>
      </c>
    </row>
    <row r="40" ht="25.2" customHeight="1" spans="1:9">
      <c r="A40" s="200">
        <v>114001</v>
      </c>
      <c r="B40" s="200">
        <v>36</v>
      </c>
      <c r="C40" s="201" t="s">
        <v>69</v>
      </c>
      <c r="D40" s="200"/>
      <c r="E40" s="201" t="s">
        <v>69</v>
      </c>
      <c r="F40" s="201" t="s">
        <v>11</v>
      </c>
      <c r="G40" s="200" t="s">
        <v>12</v>
      </c>
      <c r="H40" s="200"/>
      <c r="I40" s="201"/>
    </row>
    <row r="41" ht="25.2" customHeight="1" spans="1:9">
      <c r="A41" s="200">
        <v>152001</v>
      </c>
      <c r="B41" s="200">
        <v>37</v>
      </c>
      <c r="C41" s="201" t="s">
        <v>70</v>
      </c>
      <c r="D41" s="200"/>
      <c r="E41" s="201" t="s">
        <v>70</v>
      </c>
      <c r="F41" s="201" t="s">
        <v>34</v>
      </c>
      <c r="G41" s="200" t="s">
        <v>12</v>
      </c>
      <c r="H41" s="200"/>
      <c r="I41" s="201"/>
    </row>
    <row r="42" ht="25.2" customHeight="1" spans="1:9">
      <c r="A42" s="202"/>
      <c r="B42" s="202"/>
      <c r="C42" s="203" t="s">
        <v>71</v>
      </c>
      <c r="D42" s="202"/>
      <c r="E42" s="203" t="s">
        <v>72</v>
      </c>
      <c r="F42" s="203" t="s">
        <v>11</v>
      </c>
      <c r="G42" s="202"/>
      <c r="H42" s="202"/>
      <c r="I42" s="203" t="s">
        <v>73</v>
      </c>
    </row>
    <row r="43" ht="25.2" customHeight="1" spans="1:9">
      <c r="A43" s="200">
        <v>109001</v>
      </c>
      <c r="B43" s="200">
        <v>38</v>
      </c>
      <c r="C43" s="201" t="s">
        <v>74</v>
      </c>
      <c r="D43" s="200" t="s">
        <v>16</v>
      </c>
      <c r="E43" s="201" t="s">
        <v>75</v>
      </c>
      <c r="F43" s="201" t="s">
        <v>11</v>
      </c>
      <c r="G43" s="200" t="s">
        <v>12</v>
      </c>
      <c r="H43" s="200"/>
      <c r="I43" s="201"/>
    </row>
    <row r="44" ht="25.2" customHeight="1" spans="1:9">
      <c r="A44" s="200">
        <v>110001</v>
      </c>
      <c r="B44" s="200">
        <v>39</v>
      </c>
      <c r="C44" s="201" t="s">
        <v>76</v>
      </c>
      <c r="D44" s="200" t="s">
        <v>16</v>
      </c>
      <c r="E44" s="201" t="s">
        <v>77</v>
      </c>
      <c r="F44" s="201" t="s">
        <v>11</v>
      </c>
      <c r="G44" s="200" t="s">
        <v>12</v>
      </c>
      <c r="H44" s="200"/>
      <c r="I44" s="201"/>
    </row>
    <row r="45" ht="25.2" customHeight="1" spans="1:9">
      <c r="A45" s="200">
        <v>262001</v>
      </c>
      <c r="B45" s="200">
        <v>40</v>
      </c>
      <c r="C45" s="201" t="s">
        <v>78</v>
      </c>
      <c r="D45" s="200"/>
      <c r="E45" s="201" t="s">
        <v>78</v>
      </c>
      <c r="F45" s="201" t="s">
        <v>20</v>
      </c>
      <c r="G45" s="200" t="s">
        <v>12</v>
      </c>
      <c r="H45" s="200"/>
      <c r="I45" s="201"/>
    </row>
    <row r="46" ht="25.2" customHeight="1" spans="1:9">
      <c r="A46" s="202">
        <v>182001</v>
      </c>
      <c r="B46" s="202">
        <v>41</v>
      </c>
      <c r="C46" s="203" t="s">
        <v>79</v>
      </c>
      <c r="D46" s="202" t="s">
        <v>16</v>
      </c>
      <c r="E46" s="203" t="s">
        <v>80</v>
      </c>
      <c r="F46" s="203" t="s">
        <v>34</v>
      </c>
      <c r="G46" s="202" t="s">
        <v>12</v>
      </c>
      <c r="H46" s="202"/>
      <c r="I46" s="203" t="s">
        <v>81</v>
      </c>
    </row>
    <row r="47" ht="25.2" customHeight="1" spans="1:9">
      <c r="A47" s="200">
        <v>111001</v>
      </c>
      <c r="B47" s="200">
        <v>42</v>
      </c>
      <c r="C47" s="201" t="s">
        <v>82</v>
      </c>
      <c r="D47" s="200"/>
      <c r="E47" s="201" t="s">
        <v>82</v>
      </c>
      <c r="F47" s="201" t="s">
        <v>11</v>
      </c>
      <c r="G47" s="200" t="s">
        <v>12</v>
      </c>
      <c r="H47" s="200"/>
      <c r="I47" s="201"/>
    </row>
    <row r="48" ht="25.2" customHeight="1" spans="1:9">
      <c r="A48" s="200">
        <v>309001</v>
      </c>
      <c r="B48" s="200">
        <v>43</v>
      </c>
      <c r="C48" s="201" t="s">
        <v>83</v>
      </c>
      <c r="D48" s="200"/>
      <c r="E48" s="201" t="s">
        <v>83</v>
      </c>
      <c r="F48" s="201" t="s">
        <v>44</v>
      </c>
      <c r="G48" s="200" t="s">
        <v>12</v>
      </c>
      <c r="H48" s="200"/>
      <c r="I48" s="201"/>
    </row>
    <row r="49" ht="25.2" customHeight="1" spans="1:9">
      <c r="A49" s="202">
        <v>115001</v>
      </c>
      <c r="B49" s="202">
        <v>44</v>
      </c>
      <c r="C49" s="203" t="s">
        <v>84</v>
      </c>
      <c r="D49" s="202" t="s">
        <v>16</v>
      </c>
      <c r="E49" s="203" t="s">
        <v>85</v>
      </c>
      <c r="F49" s="203" t="s">
        <v>34</v>
      </c>
      <c r="G49" s="202" t="s">
        <v>12</v>
      </c>
      <c r="H49" s="202"/>
      <c r="I49" s="203" t="s">
        <v>86</v>
      </c>
    </row>
    <row r="50" ht="25.2" customHeight="1" spans="1:9">
      <c r="A50" s="200">
        <v>305001</v>
      </c>
      <c r="B50" s="200">
        <v>45</v>
      </c>
      <c r="C50" s="201" t="s">
        <v>87</v>
      </c>
      <c r="D50" s="200"/>
      <c r="E50" s="201" t="s">
        <v>87</v>
      </c>
      <c r="F50" s="201" t="s">
        <v>44</v>
      </c>
      <c r="G50" s="200" t="s">
        <v>12</v>
      </c>
      <c r="H50" s="200"/>
      <c r="I50" s="201"/>
    </row>
    <row r="51" ht="25.2" customHeight="1" spans="1:9">
      <c r="A51" s="202">
        <v>119001</v>
      </c>
      <c r="B51" s="202">
        <v>46</v>
      </c>
      <c r="C51" s="203" t="s">
        <v>88</v>
      </c>
      <c r="D51" s="202" t="s">
        <v>16</v>
      </c>
      <c r="E51" s="203" t="s">
        <v>89</v>
      </c>
      <c r="F51" s="203" t="s">
        <v>11</v>
      </c>
      <c r="G51" s="202" t="s">
        <v>12</v>
      </c>
      <c r="H51" s="202"/>
      <c r="I51" s="203" t="s">
        <v>68</v>
      </c>
    </row>
    <row r="52" ht="25.2" customHeight="1" spans="1:9">
      <c r="A52" s="200">
        <v>190001</v>
      </c>
      <c r="B52" s="200">
        <v>47</v>
      </c>
      <c r="C52" s="201" t="s">
        <v>90</v>
      </c>
      <c r="D52" s="200"/>
      <c r="E52" s="201" t="s">
        <v>90</v>
      </c>
      <c r="F52" s="201" t="s">
        <v>11</v>
      </c>
      <c r="G52" s="200" t="s">
        <v>12</v>
      </c>
      <c r="H52" s="200"/>
      <c r="I52" s="201"/>
    </row>
    <row r="53" ht="25.2" customHeight="1" spans="1:9">
      <c r="A53" s="200">
        <v>112001</v>
      </c>
      <c r="B53" s="200">
        <v>48</v>
      </c>
      <c r="C53" s="201" t="s">
        <v>91</v>
      </c>
      <c r="D53" s="200"/>
      <c r="E53" s="201" t="s">
        <v>91</v>
      </c>
      <c r="F53" s="201" t="s">
        <v>11</v>
      </c>
      <c r="G53" s="200" t="s">
        <v>12</v>
      </c>
      <c r="H53" s="200"/>
      <c r="I53" s="201"/>
    </row>
    <row r="54" ht="25.2" customHeight="1" spans="1:9">
      <c r="A54" s="200">
        <v>189001</v>
      </c>
      <c r="B54" s="200">
        <v>49</v>
      </c>
      <c r="C54" s="201" t="s">
        <v>92</v>
      </c>
      <c r="D54" s="200" t="s">
        <v>16</v>
      </c>
      <c r="E54" s="201" t="s">
        <v>93</v>
      </c>
      <c r="F54" s="201" t="s">
        <v>94</v>
      </c>
      <c r="G54" s="200" t="s">
        <v>12</v>
      </c>
      <c r="H54" s="200"/>
      <c r="I54" s="201"/>
    </row>
    <row r="55" ht="25.2" customHeight="1" spans="1:9">
      <c r="A55" s="200">
        <v>118001</v>
      </c>
      <c r="B55" s="200">
        <v>50</v>
      </c>
      <c r="C55" s="201" t="s">
        <v>95</v>
      </c>
      <c r="D55" s="200" t="s">
        <v>16</v>
      </c>
      <c r="E55" s="201" t="s">
        <v>96</v>
      </c>
      <c r="F55" s="201" t="s">
        <v>11</v>
      </c>
      <c r="G55" s="200" t="s">
        <v>12</v>
      </c>
      <c r="H55" s="200"/>
      <c r="I55" s="201"/>
    </row>
    <row r="56" ht="25.2" customHeight="1" spans="1:9">
      <c r="A56" s="202">
        <v>479001</v>
      </c>
      <c r="B56" s="202">
        <v>51</v>
      </c>
      <c r="C56" s="203" t="s">
        <v>97</v>
      </c>
      <c r="D56" s="202" t="s">
        <v>16</v>
      </c>
      <c r="E56" s="203" t="s">
        <v>98</v>
      </c>
      <c r="F56" s="203" t="s">
        <v>34</v>
      </c>
      <c r="G56" s="202" t="s">
        <v>12</v>
      </c>
      <c r="H56" s="202"/>
      <c r="I56" s="203" t="s">
        <v>81</v>
      </c>
    </row>
    <row r="57" ht="25.2" customHeight="1" spans="1:9">
      <c r="A57" s="200">
        <v>468001</v>
      </c>
      <c r="B57" s="200">
        <v>52</v>
      </c>
      <c r="C57" s="201" t="s">
        <v>99</v>
      </c>
      <c r="D57" s="200"/>
      <c r="E57" s="201" t="s">
        <v>99</v>
      </c>
      <c r="F57" s="201" t="s">
        <v>34</v>
      </c>
      <c r="G57" s="200" t="s">
        <v>12</v>
      </c>
      <c r="H57" s="200"/>
      <c r="I57" s="201"/>
    </row>
    <row r="58" ht="25.2" customHeight="1" spans="1:9">
      <c r="A58" s="200">
        <v>475001</v>
      </c>
      <c r="B58" s="200">
        <v>53</v>
      </c>
      <c r="C58" s="201" t="s">
        <v>100</v>
      </c>
      <c r="D58" s="200"/>
      <c r="E58" s="201" t="s">
        <v>100</v>
      </c>
      <c r="F58" s="201" t="s">
        <v>34</v>
      </c>
      <c r="G58" s="200" t="s">
        <v>12</v>
      </c>
      <c r="H58" s="200"/>
      <c r="I58" s="201"/>
    </row>
    <row r="59" ht="25.2" customHeight="1" spans="1:9">
      <c r="A59" s="200">
        <v>476001</v>
      </c>
      <c r="B59" s="200">
        <v>54</v>
      </c>
      <c r="C59" s="201" t="s">
        <v>101</v>
      </c>
      <c r="D59" s="200"/>
      <c r="E59" s="201" t="s">
        <v>101</v>
      </c>
      <c r="F59" s="201" t="s">
        <v>34</v>
      </c>
      <c r="G59" s="200" t="s">
        <v>12</v>
      </c>
      <c r="H59" s="200"/>
      <c r="I59" s="201"/>
    </row>
    <row r="60" ht="25.2" customHeight="1" spans="1:9">
      <c r="A60" s="200">
        <v>303001</v>
      </c>
      <c r="B60" s="200">
        <v>55</v>
      </c>
      <c r="C60" s="201" t="s">
        <v>102</v>
      </c>
      <c r="D60" s="200" t="s">
        <v>16</v>
      </c>
      <c r="E60" s="201" t="s">
        <v>103</v>
      </c>
      <c r="F60" s="201" t="s">
        <v>44</v>
      </c>
      <c r="G60" s="200" t="s">
        <v>12</v>
      </c>
      <c r="H60" s="200"/>
      <c r="I60" s="201"/>
    </row>
    <row r="61" ht="25.2" customHeight="1" spans="1:9">
      <c r="A61" s="202">
        <v>337001</v>
      </c>
      <c r="B61" s="202">
        <v>56</v>
      </c>
      <c r="C61" s="203" t="s">
        <v>104</v>
      </c>
      <c r="D61" s="202" t="s">
        <v>16</v>
      </c>
      <c r="E61" s="203" t="s">
        <v>104</v>
      </c>
      <c r="F61" s="203" t="s">
        <v>29</v>
      </c>
      <c r="G61" s="202" t="s">
        <v>12</v>
      </c>
      <c r="H61" s="202"/>
      <c r="I61" s="203" t="s">
        <v>105</v>
      </c>
    </row>
    <row r="62" ht="25.2" customHeight="1" spans="1:9">
      <c r="A62" s="202">
        <v>331001</v>
      </c>
      <c r="B62" s="202">
        <v>57</v>
      </c>
      <c r="C62" s="203" t="s">
        <v>106</v>
      </c>
      <c r="D62" s="202" t="s">
        <v>16</v>
      </c>
      <c r="E62" s="203" t="s">
        <v>107</v>
      </c>
      <c r="F62" s="203" t="s">
        <v>29</v>
      </c>
      <c r="G62" s="202" t="s">
        <v>12</v>
      </c>
      <c r="H62" s="202"/>
      <c r="I62" s="203" t="s">
        <v>108</v>
      </c>
    </row>
    <row r="63" ht="25.2" customHeight="1" spans="1:9">
      <c r="A63" s="200">
        <v>338001</v>
      </c>
      <c r="B63" s="200">
        <v>58</v>
      </c>
      <c r="C63" s="201" t="s">
        <v>109</v>
      </c>
      <c r="D63" s="200"/>
      <c r="E63" s="201" t="s">
        <v>109</v>
      </c>
      <c r="F63" s="201" t="s">
        <v>29</v>
      </c>
      <c r="G63" s="200" t="s">
        <v>12</v>
      </c>
      <c r="H63" s="200"/>
      <c r="I63" s="201"/>
    </row>
    <row r="64" ht="25.2" customHeight="1" spans="1:9">
      <c r="A64" s="200">
        <v>273001</v>
      </c>
      <c r="B64" s="200">
        <v>59</v>
      </c>
      <c r="C64" s="201" t="s">
        <v>110</v>
      </c>
      <c r="D64" s="200"/>
      <c r="E64" s="201" t="s">
        <v>110</v>
      </c>
      <c r="F64" s="201" t="s">
        <v>20</v>
      </c>
      <c r="G64" s="200" t="s">
        <v>12</v>
      </c>
      <c r="H64" s="200"/>
      <c r="I64" s="201"/>
    </row>
    <row r="65" ht="25.2" customHeight="1" spans="1:9">
      <c r="A65" s="202"/>
      <c r="B65" s="202"/>
      <c r="C65" s="203" t="s">
        <v>111</v>
      </c>
      <c r="D65" s="202"/>
      <c r="E65" s="203" t="s">
        <v>58</v>
      </c>
      <c r="F65" s="203" t="s">
        <v>59</v>
      </c>
      <c r="G65" s="202"/>
      <c r="H65" s="202"/>
      <c r="I65" s="203" t="s">
        <v>112</v>
      </c>
    </row>
    <row r="66" ht="25.2" customHeight="1" spans="1:9">
      <c r="A66" s="200">
        <v>265001</v>
      </c>
      <c r="B66" s="200">
        <v>60</v>
      </c>
      <c r="C66" s="201" t="s">
        <v>113</v>
      </c>
      <c r="D66" s="200"/>
      <c r="E66" s="201" t="s">
        <v>113</v>
      </c>
      <c r="F66" s="201" t="s">
        <v>20</v>
      </c>
      <c r="G66" s="200" t="s">
        <v>12</v>
      </c>
      <c r="H66" s="200"/>
      <c r="I66" s="201"/>
    </row>
    <row r="67" ht="25.2" customHeight="1" spans="1:9">
      <c r="A67" s="200">
        <v>127001</v>
      </c>
      <c r="B67" s="200">
        <v>61</v>
      </c>
      <c r="C67" s="201" t="s">
        <v>114</v>
      </c>
      <c r="D67" s="200"/>
      <c r="E67" s="201" t="s">
        <v>114</v>
      </c>
      <c r="F67" s="201" t="s">
        <v>11</v>
      </c>
      <c r="G67" s="200" t="s">
        <v>12</v>
      </c>
      <c r="H67" s="200"/>
      <c r="I67" s="201"/>
    </row>
    <row r="68" ht="25.2" customHeight="1" spans="1:9">
      <c r="A68" s="200">
        <v>128001</v>
      </c>
      <c r="B68" s="200">
        <v>62</v>
      </c>
      <c r="C68" s="201" t="s">
        <v>115</v>
      </c>
      <c r="D68" s="200"/>
      <c r="E68" s="201" t="s">
        <v>115</v>
      </c>
      <c r="F68" s="201" t="s">
        <v>11</v>
      </c>
      <c r="G68" s="200" t="s">
        <v>12</v>
      </c>
      <c r="H68" s="200"/>
      <c r="I68" s="201"/>
    </row>
    <row r="69" ht="25.2" customHeight="1" spans="1:9">
      <c r="A69" s="200">
        <v>129001</v>
      </c>
      <c r="B69" s="200">
        <v>63</v>
      </c>
      <c r="C69" s="201" t="s">
        <v>116</v>
      </c>
      <c r="D69" s="200"/>
      <c r="E69" s="201" t="s">
        <v>116</v>
      </c>
      <c r="F69" s="201" t="s">
        <v>11</v>
      </c>
      <c r="G69" s="200" t="s">
        <v>12</v>
      </c>
      <c r="H69" s="200"/>
      <c r="I69" s="201"/>
    </row>
    <row r="70" ht="25.2" customHeight="1" spans="1:9">
      <c r="A70" s="200">
        <v>132001</v>
      </c>
      <c r="B70" s="200">
        <v>64</v>
      </c>
      <c r="C70" s="201" t="s">
        <v>117</v>
      </c>
      <c r="D70" s="200"/>
      <c r="E70" s="201" t="s">
        <v>117</v>
      </c>
      <c r="F70" s="201" t="s">
        <v>11</v>
      </c>
      <c r="G70" s="200" t="s">
        <v>12</v>
      </c>
      <c r="H70" s="200"/>
      <c r="I70" s="201"/>
    </row>
    <row r="71" ht="25.2" customHeight="1" spans="1:9">
      <c r="A71" s="200">
        <v>301001</v>
      </c>
      <c r="B71" s="200">
        <v>65</v>
      </c>
      <c r="C71" s="201" t="s">
        <v>118</v>
      </c>
      <c r="D71" s="200"/>
      <c r="E71" s="201" t="s">
        <v>118</v>
      </c>
      <c r="F71" s="201" t="s">
        <v>44</v>
      </c>
      <c r="G71" s="200" t="s">
        <v>12</v>
      </c>
      <c r="H71" s="200"/>
      <c r="I71" s="201"/>
    </row>
    <row r="72" ht="25.2" customHeight="1" spans="1:9">
      <c r="A72" s="200">
        <v>269001</v>
      </c>
      <c r="B72" s="200">
        <v>66</v>
      </c>
      <c r="C72" s="201" t="s">
        <v>119</v>
      </c>
      <c r="D72" s="200"/>
      <c r="E72" s="201" t="s">
        <v>119</v>
      </c>
      <c r="F72" s="201" t="s">
        <v>20</v>
      </c>
      <c r="G72" s="200" t="s">
        <v>12</v>
      </c>
      <c r="H72" s="200"/>
      <c r="I72" s="201"/>
    </row>
    <row r="73" ht="25.2" customHeight="1" spans="1:9">
      <c r="A73" s="200">
        <v>164001</v>
      </c>
      <c r="B73" s="200">
        <v>67</v>
      </c>
      <c r="C73" s="201" t="s">
        <v>120</v>
      </c>
      <c r="D73" s="200"/>
      <c r="E73" s="201" t="s">
        <v>120</v>
      </c>
      <c r="F73" s="201" t="s">
        <v>11</v>
      </c>
      <c r="G73" s="200" t="s">
        <v>12</v>
      </c>
      <c r="H73" s="200"/>
      <c r="I73" s="201"/>
    </row>
    <row r="74" ht="25.2" customHeight="1" spans="1:9">
      <c r="A74" s="200">
        <v>165001</v>
      </c>
      <c r="B74" s="200">
        <v>68</v>
      </c>
      <c r="C74" s="201" t="s">
        <v>121</v>
      </c>
      <c r="D74" s="200"/>
      <c r="E74" s="201" t="s">
        <v>121</v>
      </c>
      <c r="F74" s="201" t="s">
        <v>11</v>
      </c>
      <c r="G74" s="200" t="s">
        <v>12</v>
      </c>
      <c r="H74" s="200"/>
      <c r="I74" s="201"/>
    </row>
    <row r="75" ht="25.2" customHeight="1" spans="1:9">
      <c r="A75" s="200">
        <v>166001</v>
      </c>
      <c r="B75" s="200">
        <v>69</v>
      </c>
      <c r="C75" s="201" t="s">
        <v>122</v>
      </c>
      <c r="D75" s="200"/>
      <c r="E75" s="201" t="s">
        <v>122</v>
      </c>
      <c r="F75" s="201" t="s">
        <v>11</v>
      </c>
      <c r="G75" s="200" t="s">
        <v>12</v>
      </c>
      <c r="H75" s="200"/>
      <c r="I75" s="201"/>
    </row>
    <row r="76" ht="25.2" customHeight="1" spans="1:9">
      <c r="A76" s="200">
        <v>167001</v>
      </c>
      <c r="B76" s="200">
        <v>70</v>
      </c>
      <c r="C76" s="201" t="s">
        <v>123</v>
      </c>
      <c r="D76" s="200"/>
      <c r="E76" s="201" t="s">
        <v>123</v>
      </c>
      <c r="F76" s="201" t="s">
        <v>11</v>
      </c>
      <c r="G76" s="200" t="s">
        <v>12</v>
      </c>
      <c r="H76" s="200"/>
      <c r="I76" s="201"/>
    </row>
    <row r="77" ht="25.2" customHeight="1" spans="1:9">
      <c r="A77" s="200">
        <v>168001</v>
      </c>
      <c r="B77" s="200">
        <v>71</v>
      </c>
      <c r="C77" s="201" t="s">
        <v>124</v>
      </c>
      <c r="D77" s="200"/>
      <c r="E77" s="201" t="s">
        <v>124</v>
      </c>
      <c r="F77" s="201" t="s">
        <v>11</v>
      </c>
      <c r="G77" s="200" t="s">
        <v>12</v>
      </c>
      <c r="H77" s="200"/>
      <c r="I77" s="201"/>
    </row>
    <row r="78" ht="25.2" customHeight="1" spans="1:9">
      <c r="A78" s="200">
        <v>187001</v>
      </c>
      <c r="B78" s="200">
        <v>72</v>
      </c>
      <c r="C78" s="201" t="s">
        <v>125</v>
      </c>
      <c r="D78" s="200"/>
      <c r="E78" s="201" t="s">
        <v>125</v>
      </c>
      <c r="F78" s="201" t="s">
        <v>11</v>
      </c>
      <c r="G78" s="200" t="s">
        <v>12</v>
      </c>
      <c r="H78" s="200"/>
      <c r="I78" s="201"/>
    </row>
    <row r="79" ht="25.2" customHeight="1" spans="1:9">
      <c r="A79" s="200">
        <v>192001</v>
      </c>
      <c r="B79" s="200">
        <v>73</v>
      </c>
      <c r="C79" s="201" t="s">
        <v>126</v>
      </c>
      <c r="D79" s="200"/>
      <c r="E79" s="201" t="s">
        <v>126</v>
      </c>
      <c r="F79" s="201" t="s">
        <v>11</v>
      </c>
      <c r="G79" s="200" t="s">
        <v>12</v>
      </c>
      <c r="H79" s="200"/>
      <c r="I79" s="201"/>
    </row>
    <row r="80" ht="25.2" customHeight="1" spans="1:9">
      <c r="A80" s="200">
        <v>159001</v>
      </c>
      <c r="B80" s="200">
        <v>74</v>
      </c>
      <c r="C80" s="201" t="s">
        <v>127</v>
      </c>
      <c r="D80" s="200"/>
      <c r="E80" s="201" t="s">
        <v>127</v>
      </c>
      <c r="F80" s="201" t="s">
        <v>11</v>
      </c>
      <c r="G80" s="200" t="s">
        <v>12</v>
      </c>
      <c r="H80" s="200"/>
      <c r="I80" s="201"/>
    </row>
    <row r="81" ht="25.2" customHeight="1" spans="1:9">
      <c r="A81" s="200">
        <v>160001</v>
      </c>
      <c r="B81" s="200">
        <v>75</v>
      </c>
      <c r="C81" s="201" t="s">
        <v>128</v>
      </c>
      <c r="D81" s="200"/>
      <c r="E81" s="201" t="s">
        <v>128</v>
      </c>
      <c r="F81" s="201" t="s">
        <v>11</v>
      </c>
      <c r="G81" s="200" t="s">
        <v>12</v>
      </c>
      <c r="H81" s="200"/>
      <c r="I81" s="201"/>
    </row>
    <row r="82" ht="25.2" customHeight="1" spans="1:9">
      <c r="A82" s="200">
        <v>161001</v>
      </c>
      <c r="B82" s="200">
        <v>76</v>
      </c>
      <c r="C82" s="201" t="s">
        <v>129</v>
      </c>
      <c r="D82" s="200"/>
      <c r="E82" s="201" t="s">
        <v>129</v>
      </c>
      <c r="F82" s="201" t="s">
        <v>11</v>
      </c>
      <c r="G82" s="200" t="s">
        <v>12</v>
      </c>
      <c r="H82" s="200"/>
      <c r="I82" s="201"/>
    </row>
    <row r="83" ht="25.2" customHeight="1" spans="1:9">
      <c r="A83" s="200">
        <v>162001</v>
      </c>
      <c r="B83" s="200">
        <v>77</v>
      </c>
      <c r="C83" s="201" t="s">
        <v>130</v>
      </c>
      <c r="D83" s="200"/>
      <c r="E83" s="201" t="s">
        <v>130</v>
      </c>
      <c r="F83" s="201" t="s">
        <v>11</v>
      </c>
      <c r="G83" s="200" t="s">
        <v>12</v>
      </c>
      <c r="H83" s="200"/>
      <c r="I83" s="201"/>
    </row>
    <row r="84" ht="25.2" customHeight="1" spans="1:9">
      <c r="A84" s="200">
        <v>163001</v>
      </c>
      <c r="B84" s="200">
        <v>78</v>
      </c>
      <c r="C84" s="201" t="s">
        <v>131</v>
      </c>
      <c r="D84" s="200"/>
      <c r="E84" s="201" t="s">
        <v>131</v>
      </c>
      <c r="F84" s="201" t="s">
        <v>11</v>
      </c>
      <c r="G84" s="200" t="s">
        <v>12</v>
      </c>
      <c r="H84" s="200"/>
      <c r="I84" s="201"/>
    </row>
    <row r="85" ht="25.2" customHeight="1" spans="1:9">
      <c r="A85" s="200">
        <v>186001</v>
      </c>
      <c r="B85" s="200">
        <v>79</v>
      </c>
      <c r="C85" s="201" t="s">
        <v>132</v>
      </c>
      <c r="D85" s="200"/>
      <c r="E85" s="201" t="s">
        <v>132</v>
      </c>
      <c r="F85" s="201" t="s">
        <v>11</v>
      </c>
      <c r="G85" s="200" t="s">
        <v>12</v>
      </c>
      <c r="H85" s="200"/>
      <c r="I85" s="201"/>
    </row>
    <row r="86" ht="25.2" customHeight="1" spans="1:9">
      <c r="A86" s="200">
        <v>191001</v>
      </c>
      <c r="B86" s="200">
        <v>80</v>
      </c>
      <c r="C86" s="201" t="s">
        <v>133</v>
      </c>
      <c r="D86" s="200"/>
      <c r="E86" s="201" t="s">
        <v>133</v>
      </c>
      <c r="F86" s="201" t="s">
        <v>11</v>
      </c>
      <c r="G86" s="200" t="s">
        <v>12</v>
      </c>
      <c r="H86" s="200"/>
      <c r="I86" s="201"/>
    </row>
    <row r="87" ht="25.2" customHeight="1" spans="1:9">
      <c r="A87" s="200">
        <v>137001</v>
      </c>
      <c r="B87" s="200">
        <v>81</v>
      </c>
      <c r="C87" s="201" t="s">
        <v>134</v>
      </c>
      <c r="D87" s="200"/>
      <c r="E87" s="201" t="s">
        <v>134</v>
      </c>
      <c r="F87" s="201" t="s">
        <v>11</v>
      </c>
      <c r="G87" s="200" t="s">
        <v>12</v>
      </c>
      <c r="H87" s="200"/>
      <c r="I87" s="201"/>
    </row>
    <row r="88" ht="25.2" customHeight="1" spans="1:9">
      <c r="A88" s="200">
        <v>138001</v>
      </c>
      <c r="B88" s="200">
        <v>82</v>
      </c>
      <c r="C88" s="201" t="s">
        <v>135</v>
      </c>
      <c r="D88" s="200"/>
      <c r="E88" s="201" t="s">
        <v>135</v>
      </c>
      <c r="F88" s="201" t="s">
        <v>11</v>
      </c>
      <c r="G88" s="200" t="s">
        <v>12</v>
      </c>
      <c r="H88" s="200"/>
      <c r="I88" s="201"/>
    </row>
    <row r="89" ht="25.2" customHeight="1" spans="1:9">
      <c r="A89" s="200">
        <v>139001</v>
      </c>
      <c r="B89" s="200">
        <v>83</v>
      </c>
      <c r="C89" s="201" t="s">
        <v>136</v>
      </c>
      <c r="D89" s="200"/>
      <c r="E89" s="201" t="s">
        <v>136</v>
      </c>
      <c r="F89" s="201" t="s">
        <v>11</v>
      </c>
      <c r="G89" s="200" t="s">
        <v>12</v>
      </c>
      <c r="H89" s="200"/>
      <c r="I89" s="201"/>
    </row>
    <row r="90" ht="25.2" customHeight="1" spans="1:9">
      <c r="A90" s="200">
        <v>140001</v>
      </c>
      <c r="B90" s="200">
        <v>84</v>
      </c>
      <c r="C90" s="201" t="s">
        <v>137</v>
      </c>
      <c r="D90" s="200"/>
      <c r="E90" s="201" t="s">
        <v>137</v>
      </c>
      <c r="F90" s="201" t="s">
        <v>11</v>
      </c>
      <c r="G90" s="200" t="s">
        <v>12</v>
      </c>
      <c r="H90" s="200"/>
      <c r="I90" s="201"/>
    </row>
    <row r="91" ht="25.2" customHeight="1" spans="1:9">
      <c r="A91" s="200">
        <v>141001</v>
      </c>
      <c r="B91" s="200">
        <v>85</v>
      </c>
      <c r="C91" s="201" t="s">
        <v>138</v>
      </c>
      <c r="D91" s="200"/>
      <c r="E91" s="201" t="s">
        <v>138</v>
      </c>
      <c r="F91" s="201" t="s">
        <v>11</v>
      </c>
      <c r="G91" s="200" t="s">
        <v>12</v>
      </c>
      <c r="H91" s="200"/>
      <c r="I91" s="201"/>
    </row>
    <row r="92" ht="25.2" customHeight="1" spans="1:9">
      <c r="A92" s="200">
        <v>142001</v>
      </c>
      <c r="B92" s="200">
        <v>86</v>
      </c>
      <c r="C92" s="201" t="s">
        <v>139</v>
      </c>
      <c r="D92" s="200"/>
      <c r="E92" s="201" t="s">
        <v>139</v>
      </c>
      <c r="F92" s="201" t="s">
        <v>11</v>
      </c>
      <c r="G92" s="200" t="s">
        <v>12</v>
      </c>
      <c r="H92" s="200"/>
      <c r="I92" s="201"/>
    </row>
    <row r="93" ht="25.2" customHeight="1" spans="1:9">
      <c r="A93" s="200">
        <v>143001</v>
      </c>
      <c r="B93" s="200">
        <v>87</v>
      </c>
      <c r="C93" s="201" t="s">
        <v>140</v>
      </c>
      <c r="D93" s="200"/>
      <c r="E93" s="201" t="s">
        <v>140</v>
      </c>
      <c r="F93" s="201" t="s">
        <v>11</v>
      </c>
      <c r="G93" s="200" t="s">
        <v>12</v>
      </c>
      <c r="H93" s="200"/>
      <c r="I93" s="201"/>
    </row>
    <row r="94" ht="25.2" customHeight="1" spans="1:9">
      <c r="A94" s="200">
        <v>134001</v>
      </c>
      <c r="B94" s="200">
        <v>88</v>
      </c>
      <c r="C94" s="201" t="s">
        <v>141</v>
      </c>
      <c r="D94" s="200"/>
      <c r="E94" s="201" t="s">
        <v>141</v>
      </c>
      <c r="F94" s="201" t="s">
        <v>11</v>
      </c>
      <c r="G94" s="200" t="s">
        <v>12</v>
      </c>
      <c r="H94" s="200"/>
      <c r="I94" s="201"/>
    </row>
    <row r="95" ht="25.2" customHeight="1" spans="1:9">
      <c r="A95" s="200">
        <v>133001</v>
      </c>
      <c r="B95" s="200">
        <v>89</v>
      </c>
      <c r="C95" s="201" t="s">
        <v>142</v>
      </c>
      <c r="D95" s="200"/>
      <c r="E95" s="201" t="s">
        <v>142</v>
      </c>
      <c r="F95" s="201" t="s">
        <v>11</v>
      </c>
      <c r="G95" s="200" t="s">
        <v>12</v>
      </c>
      <c r="H95" s="200"/>
      <c r="I95" s="201"/>
    </row>
    <row r="96" ht="25.2" customHeight="1" spans="1:9">
      <c r="A96" s="200">
        <v>135001</v>
      </c>
      <c r="B96" s="200">
        <v>90</v>
      </c>
      <c r="C96" s="201" t="s">
        <v>143</v>
      </c>
      <c r="D96" s="200"/>
      <c r="E96" s="201" t="s">
        <v>143</v>
      </c>
      <c r="F96" s="201" t="s">
        <v>11</v>
      </c>
      <c r="G96" s="200" t="s">
        <v>12</v>
      </c>
      <c r="H96" s="200"/>
      <c r="I96" s="201"/>
    </row>
    <row r="97" ht="25.2" customHeight="1" spans="1:9">
      <c r="A97" s="200">
        <v>175001</v>
      </c>
      <c r="B97" s="200">
        <v>91</v>
      </c>
      <c r="C97" s="201" t="s">
        <v>144</v>
      </c>
      <c r="D97" s="200"/>
      <c r="E97" s="201" t="s">
        <v>144</v>
      </c>
      <c r="F97" s="201" t="s">
        <v>11</v>
      </c>
      <c r="G97" s="200" t="s">
        <v>12</v>
      </c>
      <c r="H97" s="200"/>
      <c r="I97" s="201"/>
    </row>
    <row r="98" ht="25.2" customHeight="1" spans="1:9">
      <c r="A98" s="200">
        <v>255001</v>
      </c>
      <c r="B98" s="200">
        <v>92</v>
      </c>
      <c r="C98" s="201" t="s">
        <v>145</v>
      </c>
      <c r="D98" s="200"/>
      <c r="E98" s="201" t="s">
        <v>145</v>
      </c>
      <c r="F98" s="201" t="s">
        <v>20</v>
      </c>
      <c r="G98" s="200" t="s">
        <v>12</v>
      </c>
      <c r="H98" s="200"/>
      <c r="I98" s="201"/>
    </row>
    <row r="99" ht="25.2" customHeight="1" spans="1:9">
      <c r="A99" s="200">
        <v>267001</v>
      </c>
      <c r="B99" s="200">
        <v>93</v>
      </c>
      <c r="C99" s="201" t="s">
        <v>146</v>
      </c>
      <c r="D99" s="200"/>
      <c r="E99" s="201" t="s">
        <v>146</v>
      </c>
      <c r="F99" s="201" t="s">
        <v>20</v>
      </c>
      <c r="G99" s="200" t="s">
        <v>12</v>
      </c>
      <c r="H99" s="200"/>
      <c r="I99" s="201"/>
    </row>
    <row r="100" ht="25.2" customHeight="1" spans="1:9">
      <c r="A100" s="200">
        <v>144001</v>
      </c>
      <c r="B100" s="200">
        <v>94</v>
      </c>
      <c r="C100" s="201" t="s">
        <v>147</v>
      </c>
      <c r="D100" s="200"/>
      <c r="E100" s="201" t="s">
        <v>147</v>
      </c>
      <c r="F100" s="201" t="s">
        <v>11</v>
      </c>
      <c r="G100" s="200" t="s">
        <v>12</v>
      </c>
      <c r="H100" s="200"/>
      <c r="I100" s="201"/>
    </row>
    <row r="101" ht="25.2" customHeight="1" spans="1:9">
      <c r="A101" s="200">
        <v>259001</v>
      </c>
      <c r="B101" s="200">
        <v>95</v>
      </c>
      <c r="C101" s="201" t="s">
        <v>148</v>
      </c>
      <c r="D101" s="200"/>
      <c r="E101" s="201" t="s">
        <v>148</v>
      </c>
      <c r="F101" s="201" t="s">
        <v>20</v>
      </c>
      <c r="G101" s="200" t="s">
        <v>12</v>
      </c>
      <c r="H101" s="200"/>
      <c r="I101" s="201"/>
    </row>
    <row r="102" ht="25.2" customHeight="1" spans="1:9">
      <c r="A102" s="200">
        <v>260001</v>
      </c>
      <c r="B102" s="200">
        <v>96</v>
      </c>
      <c r="C102" s="201" t="s">
        <v>149</v>
      </c>
      <c r="D102" s="200"/>
      <c r="E102" s="201" t="s">
        <v>149</v>
      </c>
      <c r="F102" s="201" t="s">
        <v>20</v>
      </c>
      <c r="G102" s="200" t="s">
        <v>12</v>
      </c>
      <c r="H102" s="200"/>
      <c r="I102" s="201"/>
    </row>
    <row r="103" ht="25.2" customHeight="1" spans="1:9">
      <c r="A103" s="200">
        <v>185001</v>
      </c>
      <c r="B103" s="200">
        <v>97</v>
      </c>
      <c r="C103" s="201" t="s">
        <v>150</v>
      </c>
      <c r="D103" s="200"/>
      <c r="E103" s="201" t="s">
        <v>150</v>
      </c>
      <c r="F103" s="201" t="s">
        <v>11</v>
      </c>
      <c r="G103" s="200" t="s">
        <v>12</v>
      </c>
      <c r="H103" s="200"/>
      <c r="I103" s="201"/>
    </row>
    <row r="104" ht="25.2" customHeight="1" spans="1:9">
      <c r="A104" s="200">
        <v>333001</v>
      </c>
      <c r="B104" s="200">
        <v>98</v>
      </c>
      <c r="C104" s="201" t="s">
        <v>151</v>
      </c>
      <c r="D104" s="200"/>
      <c r="E104" s="201" t="s">
        <v>151</v>
      </c>
      <c r="F104" s="201" t="s">
        <v>29</v>
      </c>
      <c r="G104" s="200" t="s">
        <v>12</v>
      </c>
      <c r="H104" s="200"/>
      <c r="I104" s="201"/>
    </row>
    <row r="105" ht="25.2" customHeight="1" spans="1:9">
      <c r="A105" s="200">
        <v>122001</v>
      </c>
      <c r="B105" s="200">
        <v>99</v>
      </c>
      <c r="C105" s="201" t="s">
        <v>152</v>
      </c>
      <c r="D105" s="200"/>
      <c r="E105" s="201" t="s">
        <v>152</v>
      </c>
      <c r="F105" s="201" t="s">
        <v>34</v>
      </c>
      <c r="G105" s="200" t="s">
        <v>12</v>
      </c>
      <c r="H105" s="200"/>
      <c r="I105" s="201"/>
    </row>
    <row r="106" ht="25.2" customHeight="1" spans="1:9">
      <c r="A106" s="200">
        <v>136001</v>
      </c>
      <c r="B106" s="200">
        <v>100</v>
      </c>
      <c r="C106" s="201" t="s">
        <v>153</v>
      </c>
      <c r="D106" s="200"/>
      <c r="E106" s="201" t="s">
        <v>153</v>
      </c>
      <c r="F106" s="201" t="s">
        <v>29</v>
      </c>
      <c r="G106" s="200" t="s">
        <v>12</v>
      </c>
      <c r="H106" s="200"/>
      <c r="I106" s="201"/>
    </row>
    <row r="107" ht="25.2" customHeight="1" spans="1:9">
      <c r="A107" s="200">
        <v>251001</v>
      </c>
      <c r="B107" s="200">
        <v>101</v>
      </c>
      <c r="C107" s="201" t="s">
        <v>154</v>
      </c>
      <c r="D107" s="200"/>
      <c r="E107" s="201" t="s">
        <v>154</v>
      </c>
      <c r="F107" s="201" t="s">
        <v>20</v>
      </c>
      <c r="G107" s="200" t="s">
        <v>12</v>
      </c>
      <c r="H107" s="200"/>
      <c r="I107" s="201"/>
    </row>
    <row r="108" ht="25.2" customHeight="1" spans="1:9">
      <c r="A108" s="200">
        <v>174001</v>
      </c>
      <c r="B108" s="200">
        <v>102</v>
      </c>
      <c r="C108" s="201" t="s">
        <v>155</v>
      </c>
      <c r="D108" s="200"/>
      <c r="E108" s="201" t="s">
        <v>155</v>
      </c>
      <c r="F108" s="201" t="s">
        <v>11</v>
      </c>
      <c r="G108" s="200" t="s">
        <v>12</v>
      </c>
      <c r="H108" s="200"/>
      <c r="I108" s="201"/>
    </row>
    <row r="109" ht="25.2" customHeight="1" spans="1:9">
      <c r="A109" s="200">
        <v>268001</v>
      </c>
      <c r="B109" s="200">
        <v>103</v>
      </c>
      <c r="C109" s="201" t="s">
        <v>156</v>
      </c>
      <c r="D109" s="200"/>
      <c r="E109" s="201" t="s">
        <v>156</v>
      </c>
      <c r="F109" s="201" t="s">
        <v>20</v>
      </c>
      <c r="G109" s="200" t="s">
        <v>12</v>
      </c>
      <c r="H109" s="200"/>
      <c r="I109" s="201"/>
    </row>
    <row r="110" ht="25.2" customHeight="1" spans="1:9">
      <c r="A110" s="200">
        <v>258001</v>
      </c>
      <c r="B110" s="200">
        <v>104</v>
      </c>
      <c r="C110" s="201" t="s">
        <v>157</v>
      </c>
      <c r="D110" s="200"/>
      <c r="E110" s="201" t="s">
        <v>157</v>
      </c>
      <c r="F110" s="201" t="s">
        <v>20</v>
      </c>
      <c r="G110" s="200" t="s">
        <v>12</v>
      </c>
      <c r="H110" s="200"/>
      <c r="I110" s="201"/>
    </row>
    <row r="111" ht="25.2" customHeight="1" spans="1:9">
      <c r="A111" s="200">
        <v>252002</v>
      </c>
      <c r="B111" s="200">
        <v>105</v>
      </c>
      <c r="C111" s="201" t="s">
        <v>158</v>
      </c>
      <c r="D111" s="200"/>
      <c r="E111" s="201" t="s">
        <v>158</v>
      </c>
      <c r="F111" s="201" t="s">
        <v>11</v>
      </c>
      <c r="G111" s="200" t="s">
        <v>12</v>
      </c>
      <c r="H111" s="200"/>
      <c r="I111" s="201"/>
    </row>
    <row r="112" ht="25.2" customHeight="1" spans="1:9">
      <c r="A112" s="200">
        <v>256001</v>
      </c>
      <c r="B112" s="200">
        <v>106</v>
      </c>
      <c r="C112" s="201" t="s">
        <v>159</v>
      </c>
      <c r="D112" s="200"/>
      <c r="E112" s="201" t="s">
        <v>159</v>
      </c>
      <c r="F112" s="201" t="s">
        <v>20</v>
      </c>
      <c r="G112" s="200" t="s">
        <v>12</v>
      </c>
      <c r="H112" s="200"/>
      <c r="I112" s="201"/>
    </row>
    <row r="113" ht="25.2" customHeight="1" spans="1:9">
      <c r="A113" s="200">
        <v>272001</v>
      </c>
      <c r="B113" s="200">
        <v>107</v>
      </c>
      <c r="C113" s="201" t="s">
        <v>160</v>
      </c>
      <c r="D113" s="200"/>
      <c r="E113" s="201" t="s">
        <v>160</v>
      </c>
      <c r="F113" s="201" t="s">
        <v>20</v>
      </c>
      <c r="G113" s="200" t="s">
        <v>12</v>
      </c>
      <c r="H113" s="200"/>
      <c r="I113" s="201"/>
    </row>
    <row r="114" ht="25.2" customHeight="1" spans="1:9">
      <c r="A114" s="200">
        <v>311001</v>
      </c>
      <c r="B114" s="200">
        <v>108</v>
      </c>
      <c r="C114" s="201" t="s">
        <v>161</v>
      </c>
      <c r="D114" s="200"/>
      <c r="E114" s="201" t="s">
        <v>161</v>
      </c>
      <c r="F114" s="201" t="s">
        <v>44</v>
      </c>
      <c r="G114" s="200" t="s">
        <v>12</v>
      </c>
      <c r="H114" s="200"/>
      <c r="I114" s="201"/>
    </row>
    <row r="115" ht="25.2" customHeight="1" spans="1:9">
      <c r="A115" s="200">
        <v>312001</v>
      </c>
      <c r="B115" s="200">
        <v>109</v>
      </c>
      <c r="C115" s="201" t="s">
        <v>162</v>
      </c>
      <c r="D115" s="200"/>
      <c r="E115" s="201" t="s">
        <v>162</v>
      </c>
      <c r="F115" s="201" t="s">
        <v>44</v>
      </c>
      <c r="G115" s="200" t="s">
        <v>12</v>
      </c>
      <c r="H115" s="200"/>
      <c r="I115" s="201"/>
    </row>
    <row r="116" ht="25.2" customHeight="1" spans="1:9">
      <c r="A116" s="200">
        <v>314001</v>
      </c>
      <c r="B116" s="200">
        <v>110</v>
      </c>
      <c r="C116" s="201" t="s">
        <v>163</v>
      </c>
      <c r="D116" s="200"/>
      <c r="E116" s="201" t="s">
        <v>163</v>
      </c>
      <c r="F116" s="201" t="s">
        <v>44</v>
      </c>
      <c r="G116" s="200" t="s">
        <v>12</v>
      </c>
      <c r="H116" s="200"/>
      <c r="I116" s="201"/>
    </row>
    <row r="117" ht="25.2" customHeight="1" spans="1:9">
      <c r="A117" s="200">
        <v>371001</v>
      </c>
      <c r="B117" s="200">
        <v>111</v>
      </c>
      <c r="C117" s="201" t="s">
        <v>164</v>
      </c>
      <c r="D117" s="200"/>
      <c r="E117" s="201" t="s">
        <v>164</v>
      </c>
      <c r="F117" s="201" t="s">
        <v>34</v>
      </c>
      <c r="G117" s="200" t="s">
        <v>12</v>
      </c>
      <c r="H117" s="200"/>
      <c r="I117" s="201"/>
    </row>
    <row r="118" ht="25.2" customHeight="1" spans="1:9">
      <c r="A118" s="200">
        <v>372001</v>
      </c>
      <c r="B118" s="200">
        <v>112</v>
      </c>
      <c r="C118" s="201" t="s">
        <v>165</v>
      </c>
      <c r="D118" s="200"/>
      <c r="E118" s="201" t="s">
        <v>165</v>
      </c>
      <c r="F118" s="201" t="s">
        <v>34</v>
      </c>
      <c r="G118" s="200" t="s">
        <v>12</v>
      </c>
      <c r="H118" s="200"/>
      <c r="I118" s="201"/>
    </row>
    <row r="119" ht="25.2" customHeight="1" spans="1:9">
      <c r="A119" s="200">
        <v>415001</v>
      </c>
      <c r="B119" s="200">
        <v>113</v>
      </c>
      <c r="C119" s="201" t="s">
        <v>166</v>
      </c>
      <c r="D119" s="200"/>
      <c r="E119" s="201" t="s">
        <v>166</v>
      </c>
      <c r="F119" s="201" t="s">
        <v>31</v>
      </c>
      <c r="G119" s="200" t="s">
        <v>12</v>
      </c>
      <c r="H119" s="200"/>
      <c r="I119" s="201"/>
    </row>
    <row r="120" ht="25.2" customHeight="1" spans="1:9">
      <c r="A120" s="200">
        <v>426001</v>
      </c>
      <c r="B120" s="200">
        <v>114</v>
      </c>
      <c r="C120" s="201" t="s">
        <v>167</v>
      </c>
      <c r="D120" s="200"/>
      <c r="E120" s="201" t="s">
        <v>167</v>
      </c>
      <c r="F120" s="201" t="s">
        <v>31</v>
      </c>
      <c r="G120" s="200" t="s">
        <v>12</v>
      </c>
      <c r="H120" s="200"/>
      <c r="I120" s="201"/>
    </row>
    <row r="121" ht="25.2" customHeight="1" spans="1:9">
      <c r="A121" s="200">
        <v>412001</v>
      </c>
      <c r="B121" s="200">
        <v>115</v>
      </c>
      <c r="C121" s="201" t="s">
        <v>168</v>
      </c>
      <c r="D121" s="200"/>
      <c r="E121" s="201" t="s">
        <v>168</v>
      </c>
      <c r="F121" s="201" t="s">
        <v>31</v>
      </c>
      <c r="G121" s="200" t="s">
        <v>12</v>
      </c>
      <c r="H121" s="200"/>
      <c r="I121" s="201"/>
    </row>
    <row r="122" ht="25.2" customHeight="1" spans="1:9">
      <c r="A122" s="200">
        <v>336001</v>
      </c>
      <c r="B122" s="200">
        <v>116</v>
      </c>
      <c r="C122" s="201" t="s">
        <v>169</v>
      </c>
      <c r="D122" s="200"/>
      <c r="E122" s="201" t="s">
        <v>169</v>
      </c>
      <c r="F122" s="201" t="s">
        <v>29</v>
      </c>
      <c r="G122" s="200" t="s">
        <v>12</v>
      </c>
      <c r="H122" s="200"/>
      <c r="I122" s="201"/>
    </row>
    <row r="123" ht="25.2" customHeight="1" spans="1:9">
      <c r="A123" s="200">
        <v>474001</v>
      </c>
      <c r="B123" s="200">
        <v>117</v>
      </c>
      <c r="C123" s="201" t="s">
        <v>170</v>
      </c>
      <c r="D123" s="200"/>
      <c r="E123" s="201" t="s">
        <v>170</v>
      </c>
      <c r="F123" s="201" t="s">
        <v>34</v>
      </c>
      <c r="G123" s="200" t="s">
        <v>12</v>
      </c>
      <c r="H123" s="200"/>
      <c r="I123" s="201"/>
    </row>
    <row r="124" ht="25.2" customHeight="1" spans="1:9">
      <c r="A124" s="200">
        <v>478001</v>
      </c>
      <c r="B124" s="200">
        <v>118</v>
      </c>
      <c r="C124" s="201" t="s">
        <v>171</v>
      </c>
      <c r="D124" s="200"/>
      <c r="E124" s="201" t="s">
        <v>171</v>
      </c>
      <c r="F124" s="201" t="s">
        <v>34</v>
      </c>
      <c r="G124" s="200" t="s">
        <v>12</v>
      </c>
      <c r="H124" s="200"/>
      <c r="I124" s="201"/>
    </row>
    <row r="125" ht="25.2" customHeight="1" spans="1:9">
      <c r="A125" s="200">
        <v>370001</v>
      </c>
      <c r="B125" s="200">
        <v>119</v>
      </c>
      <c r="C125" s="201" t="s">
        <v>172</v>
      </c>
      <c r="D125" s="200"/>
      <c r="E125" s="201" t="s">
        <v>172</v>
      </c>
      <c r="F125" s="201" t="s">
        <v>34</v>
      </c>
      <c r="G125" s="200" t="s">
        <v>12</v>
      </c>
      <c r="H125" s="200"/>
      <c r="I125" s="201"/>
    </row>
    <row r="126" ht="25.2" customHeight="1" spans="1:9">
      <c r="A126" s="200">
        <v>270004</v>
      </c>
      <c r="B126" s="200">
        <v>120</v>
      </c>
      <c r="C126" s="201" t="s">
        <v>173</v>
      </c>
      <c r="D126" s="200"/>
      <c r="E126" s="201" t="s">
        <v>173</v>
      </c>
      <c r="F126" s="201" t="s">
        <v>20</v>
      </c>
      <c r="G126" s="200" t="s">
        <v>12</v>
      </c>
      <c r="H126" s="200"/>
      <c r="I126" s="201"/>
    </row>
    <row r="127" ht="25.2" customHeight="1" spans="1:9">
      <c r="A127" s="200">
        <v>250005</v>
      </c>
      <c r="B127" s="200">
        <v>121</v>
      </c>
      <c r="C127" s="201" t="s">
        <v>174</v>
      </c>
      <c r="D127" s="200"/>
      <c r="E127" s="201" t="s">
        <v>174</v>
      </c>
      <c r="F127" s="201" t="s">
        <v>20</v>
      </c>
      <c r="G127" s="200" t="s">
        <v>175</v>
      </c>
      <c r="H127" s="200"/>
      <c r="I127" s="201"/>
    </row>
    <row r="128" ht="25.2" customHeight="1" spans="1:9">
      <c r="A128" s="200">
        <v>250006</v>
      </c>
      <c r="B128" s="200">
        <v>122</v>
      </c>
      <c r="C128" s="201" t="s">
        <v>176</v>
      </c>
      <c r="D128" s="200"/>
      <c r="E128" s="201" t="s">
        <v>176</v>
      </c>
      <c r="F128" s="201" t="s">
        <v>20</v>
      </c>
      <c r="G128" s="200" t="s">
        <v>175</v>
      </c>
      <c r="H128" s="200"/>
      <c r="I128" s="201"/>
    </row>
    <row r="129" ht="25.2" customHeight="1" spans="1:9">
      <c r="A129" s="200">
        <v>250007</v>
      </c>
      <c r="B129" s="200">
        <v>123</v>
      </c>
      <c r="C129" s="201" t="s">
        <v>177</v>
      </c>
      <c r="D129" s="200"/>
      <c r="E129" s="201" t="s">
        <v>177</v>
      </c>
      <c r="F129" s="201" t="s">
        <v>20</v>
      </c>
      <c r="G129" s="200" t="s">
        <v>175</v>
      </c>
      <c r="H129" s="200"/>
      <c r="I129" s="201"/>
    </row>
    <row r="130" ht="25.2" customHeight="1" spans="1:9">
      <c r="A130" s="200">
        <v>250008</v>
      </c>
      <c r="B130" s="200">
        <v>124</v>
      </c>
      <c r="C130" s="201" t="s">
        <v>178</v>
      </c>
      <c r="D130" s="200"/>
      <c r="E130" s="201" t="s">
        <v>178</v>
      </c>
      <c r="F130" s="201" t="s">
        <v>20</v>
      </c>
      <c r="G130" s="200" t="s">
        <v>175</v>
      </c>
      <c r="H130" s="200"/>
      <c r="I130" s="201"/>
    </row>
    <row r="131" ht="25.2" customHeight="1" spans="1:9">
      <c r="A131" s="200">
        <v>250009</v>
      </c>
      <c r="B131" s="200">
        <v>125</v>
      </c>
      <c r="C131" s="201" t="s">
        <v>179</v>
      </c>
      <c r="D131" s="200"/>
      <c r="E131" s="201" t="s">
        <v>179</v>
      </c>
      <c r="F131" s="201" t="s">
        <v>20</v>
      </c>
      <c r="G131" s="200" t="s">
        <v>175</v>
      </c>
      <c r="H131" s="200"/>
      <c r="I131" s="201"/>
    </row>
    <row r="132" ht="25.2" customHeight="1" spans="1:9">
      <c r="A132" s="200">
        <v>250010</v>
      </c>
      <c r="B132" s="200">
        <v>126</v>
      </c>
      <c r="C132" s="201" t="s">
        <v>180</v>
      </c>
      <c r="D132" s="200"/>
      <c r="E132" s="201" t="s">
        <v>180</v>
      </c>
      <c r="F132" s="201" t="s">
        <v>20</v>
      </c>
      <c r="G132" s="200" t="s">
        <v>175</v>
      </c>
      <c r="H132" s="200"/>
      <c r="I132" s="201"/>
    </row>
    <row r="133" ht="25.2" customHeight="1" spans="1:9">
      <c r="A133" s="200">
        <v>250011</v>
      </c>
      <c r="B133" s="200">
        <v>127</v>
      </c>
      <c r="C133" s="201" t="s">
        <v>181</v>
      </c>
      <c r="D133" s="200"/>
      <c r="E133" s="201" t="s">
        <v>181</v>
      </c>
      <c r="F133" s="201" t="s">
        <v>20</v>
      </c>
      <c r="G133" s="200" t="s">
        <v>175</v>
      </c>
      <c r="H133" s="200"/>
      <c r="I133" s="201"/>
    </row>
    <row r="134" ht="25.2" customHeight="1" spans="1:9">
      <c r="A134" s="200">
        <v>250012</v>
      </c>
      <c r="B134" s="200">
        <v>128</v>
      </c>
      <c r="C134" s="201" t="s">
        <v>182</v>
      </c>
      <c r="D134" s="200"/>
      <c r="E134" s="201" t="s">
        <v>182</v>
      </c>
      <c r="F134" s="201" t="s">
        <v>20</v>
      </c>
      <c r="G134" s="200" t="s">
        <v>175</v>
      </c>
      <c r="H134" s="200"/>
      <c r="I134" s="201"/>
    </row>
    <row r="135" ht="25.2" customHeight="1" spans="1:9">
      <c r="A135" s="200">
        <v>250013</v>
      </c>
      <c r="B135" s="200">
        <v>129</v>
      </c>
      <c r="C135" s="201" t="s">
        <v>183</v>
      </c>
      <c r="D135" s="200"/>
      <c r="E135" s="201" t="s">
        <v>183</v>
      </c>
      <c r="F135" s="201" t="s">
        <v>20</v>
      </c>
      <c r="G135" s="200" t="s">
        <v>175</v>
      </c>
      <c r="H135" s="200"/>
      <c r="I135" s="201"/>
    </row>
    <row r="136" ht="25.2" customHeight="1" spans="1:9">
      <c r="A136" s="200">
        <v>250014</v>
      </c>
      <c r="B136" s="200">
        <v>130</v>
      </c>
      <c r="C136" s="201" t="s">
        <v>184</v>
      </c>
      <c r="D136" s="200"/>
      <c r="E136" s="201" t="s">
        <v>184</v>
      </c>
      <c r="F136" s="201" t="s">
        <v>20</v>
      </c>
      <c r="G136" s="200" t="s">
        <v>175</v>
      </c>
      <c r="H136" s="200"/>
      <c r="I136" s="201"/>
    </row>
    <row r="137" ht="25.2" customHeight="1" spans="1:9">
      <c r="A137" s="200">
        <v>250015</v>
      </c>
      <c r="B137" s="200">
        <v>131</v>
      </c>
      <c r="C137" s="201" t="s">
        <v>185</v>
      </c>
      <c r="D137" s="200"/>
      <c r="E137" s="201" t="s">
        <v>185</v>
      </c>
      <c r="F137" s="201" t="s">
        <v>20</v>
      </c>
      <c r="G137" s="200" t="s">
        <v>175</v>
      </c>
      <c r="H137" s="200"/>
      <c r="I137" s="201"/>
    </row>
    <row r="138" ht="25.2" customHeight="1" spans="1:9">
      <c r="A138" s="200">
        <v>250016</v>
      </c>
      <c r="B138" s="200">
        <v>132</v>
      </c>
      <c r="C138" s="201" t="s">
        <v>186</v>
      </c>
      <c r="D138" s="200"/>
      <c r="E138" s="201" t="s">
        <v>186</v>
      </c>
      <c r="F138" s="201" t="s">
        <v>20</v>
      </c>
      <c r="G138" s="200" t="s">
        <v>175</v>
      </c>
      <c r="H138" s="200"/>
      <c r="I138" s="201"/>
    </row>
    <row r="139" ht="25.2" customHeight="1" spans="1:9">
      <c r="A139" s="200">
        <v>250017</v>
      </c>
      <c r="B139" s="200">
        <v>133</v>
      </c>
      <c r="C139" s="201" t="s">
        <v>187</v>
      </c>
      <c r="D139" s="200"/>
      <c r="E139" s="201" t="s">
        <v>187</v>
      </c>
      <c r="F139" s="201" t="s">
        <v>20</v>
      </c>
      <c r="G139" s="200" t="s">
        <v>175</v>
      </c>
      <c r="H139" s="200"/>
      <c r="I139" s="201"/>
    </row>
    <row r="140" ht="25.2" customHeight="1" spans="1:9">
      <c r="A140" s="200">
        <v>250018</v>
      </c>
      <c r="B140" s="200">
        <v>134</v>
      </c>
      <c r="C140" s="201" t="s">
        <v>188</v>
      </c>
      <c r="D140" s="200"/>
      <c r="E140" s="201" t="s">
        <v>188</v>
      </c>
      <c r="F140" s="201" t="s">
        <v>20</v>
      </c>
      <c r="G140" s="200" t="s">
        <v>175</v>
      </c>
      <c r="H140" s="200"/>
      <c r="I140" s="201"/>
    </row>
    <row r="141" ht="25.2" customHeight="1" spans="1:9">
      <c r="A141" s="200">
        <v>250019</v>
      </c>
      <c r="B141" s="200">
        <v>135</v>
      </c>
      <c r="C141" s="201" t="s">
        <v>189</v>
      </c>
      <c r="D141" s="200"/>
      <c r="E141" s="201" t="s">
        <v>189</v>
      </c>
      <c r="F141" s="201" t="s">
        <v>20</v>
      </c>
      <c r="G141" s="200" t="s">
        <v>175</v>
      </c>
      <c r="H141" s="200"/>
      <c r="I141" s="201"/>
    </row>
    <row r="142" ht="25.2" customHeight="1" spans="1:9">
      <c r="A142" s="200">
        <v>250021</v>
      </c>
      <c r="B142" s="200">
        <v>136</v>
      </c>
      <c r="C142" s="201" t="s">
        <v>190</v>
      </c>
      <c r="D142" s="200"/>
      <c r="E142" s="201" t="s">
        <v>190</v>
      </c>
      <c r="F142" s="201" t="s">
        <v>20</v>
      </c>
      <c r="G142" s="200" t="s">
        <v>175</v>
      </c>
      <c r="H142" s="200"/>
      <c r="I142" s="201"/>
    </row>
    <row r="143" ht="25.2" customHeight="1" spans="1:9">
      <c r="A143" s="200">
        <v>250048</v>
      </c>
      <c r="B143" s="200">
        <v>137</v>
      </c>
      <c r="C143" s="201" t="s">
        <v>191</v>
      </c>
      <c r="D143" s="200"/>
      <c r="E143" s="201" t="s">
        <v>191</v>
      </c>
      <c r="F143" s="201" t="s">
        <v>20</v>
      </c>
      <c r="G143" s="200" t="s">
        <v>175</v>
      </c>
      <c r="H143" s="200"/>
      <c r="I143" s="201"/>
    </row>
    <row r="144" ht="25.2" customHeight="1" spans="1:9">
      <c r="A144" s="200">
        <v>250050</v>
      </c>
      <c r="B144" s="200">
        <v>138</v>
      </c>
      <c r="C144" s="201" t="s">
        <v>192</v>
      </c>
      <c r="D144" s="200"/>
      <c r="E144" s="201" t="s">
        <v>192</v>
      </c>
      <c r="F144" s="201" t="s">
        <v>20</v>
      </c>
      <c r="G144" s="200" t="s">
        <v>175</v>
      </c>
      <c r="H144" s="200"/>
      <c r="I144" s="201"/>
    </row>
    <row r="145" ht="25.2" customHeight="1" spans="1:9">
      <c r="A145" s="200">
        <v>250051</v>
      </c>
      <c r="B145" s="200">
        <v>139</v>
      </c>
      <c r="C145" s="201" t="s">
        <v>193</v>
      </c>
      <c r="D145" s="200"/>
      <c r="E145" s="201" t="s">
        <v>193</v>
      </c>
      <c r="F145" s="201" t="s">
        <v>20</v>
      </c>
      <c r="G145" s="200" t="s">
        <v>175</v>
      </c>
      <c r="H145" s="200"/>
      <c r="I145" s="201"/>
    </row>
    <row r="146" ht="25.2" customHeight="1" spans="1:9">
      <c r="A146" s="200">
        <v>250053</v>
      </c>
      <c r="B146" s="200">
        <v>140</v>
      </c>
      <c r="C146" s="201" t="s">
        <v>194</v>
      </c>
      <c r="D146" s="200"/>
      <c r="E146" s="201" t="s">
        <v>194</v>
      </c>
      <c r="F146" s="201" t="s">
        <v>20</v>
      </c>
      <c r="G146" s="200" t="s">
        <v>175</v>
      </c>
      <c r="H146" s="200"/>
      <c r="I146" s="201"/>
    </row>
    <row r="147" ht="25.2" customHeight="1" spans="1:9">
      <c r="A147" s="200">
        <v>250054</v>
      </c>
      <c r="B147" s="200">
        <v>141</v>
      </c>
      <c r="C147" s="201" t="s">
        <v>195</v>
      </c>
      <c r="D147" s="200"/>
      <c r="E147" s="201" t="s">
        <v>195</v>
      </c>
      <c r="F147" s="201" t="s">
        <v>20</v>
      </c>
      <c r="G147" s="200" t="s">
        <v>175</v>
      </c>
      <c r="H147" s="200"/>
      <c r="I147" s="201"/>
    </row>
    <row r="148" ht="25.2" customHeight="1" spans="1:9">
      <c r="A148" s="200">
        <v>250055</v>
      </c>
      <c r="B148" s="200">
        <v>142</v>
      </c>
      <c r="C148" s="201" t="s">
        <v>196</v>
      </c>
      <c r="D148" s="200"/>
      <c r="E148" s="201" t="s">
        <v>196</v>
      </c>
      <c r="F148" s="201" t="s">
        <v>20</v>
      </c>
      <c r="G148" s="200" t="s">
        <v>175</v>
      </c>
      <c r="H148" s="200"/>
      <c r="I148" s="201"/>
    </row>
    <row r="149" ht="25.2" customHeight="1" spans="1:9">
      <c r="A149" s="200">
        <v>250057</v>
      </c>
      <c r="B149" s="200">
        <v>143</v>
      </c>
      <c r="C149" s="201" t="s">
        <v>197</v>
      </c>
      <c r="D149" s="200"/>
      <c r="E149" s="201" t="s">
        <v>197</v>
      </c>
      <c r="F149" s="201" t="s">
        <v>20</v>
      </c>
      <c r="G149" s="200" t="s">
        <v>175</v>
      </c>
      <c r="H149" s="200"/>
      <c r="I149" s="201"/>
    </row>
    <row r="150" ht="25.2" customHeight="1" spans="1:9">
      <c r="A150" s="200">
        <v>250058</v>
      </c>
      <c r="B150" s="200">
        <v>144</v>
      </c>
      <c r="C150" s="201" t="s">
        <v>198</v>
      </c>
      <c r="D150" s="200"/>
      <c r="E150" s="201" t="s">
        <v>198</v>
      </c>
      <c r="F150" s="201" t="s">
        <v>20</v>
      </c>
      <c r="G150" s="200" t="s">
        <v>175</v>
      </c>
      <c r="H150" s="200"/>
      <c r="I150" s="201"/>
    </row>
    <row r="151" ht="25.2" customHeight="1" spans="1:9">
      <c r="A151" s="200">
        <v>361001</v>
      </c>
      <c r="B151" s="200">
        <v>145</v>
      </c>
      <c r="C151" s="201" t="s">
        <v>199</v>
      </c>
      <c r="D151" s="200"/>
      <c r="E151" s="201" t="s">
        <v>199</v>
      </c>
      <c r="F151" s="201" t="s">
        <v>34</v>
      </c>
      <c r="G151" s="200" t="s">
        <v>12</v>
      </c>
      <c r="H151" s="200"/>
      <c r="I151" s="201"/>
    </row>
    <row r="152" ht="25.2" customHeight="1" spans="1:9">
      <c r="A152" s="200">
        <v>362001</v>
      </c>
      <c r="B152" s="200">
        <v>146</v>
      </c>
      <c r="C152" s="201" t="s">
        <v>200</v>
      </c>
      <c r="D152" s="200"/>
      <c r="E152" s="201" t="s">
        <v>200</v>
      </c>
      <c r="F152" s="201" t="s">
        <v>34</v>
      </c>
      <c r="G152" s="200" t="s">
        <v>12</v>
      </c>
      <c r="H152" s="200"/>
      <c r="I152" s="201"/>
    </row>
    <row r="153" ht="25.2" customHeight="1" spans="1:9">
      <c r="A153" s="200">
        <v>373001</v>
      </c>
      <c r="B153" s="200">
        <v>147</v>
      </c>
      <c r="C153" s="201" t="s">
        <v>201</v>
      </c>
      <c r="D153" s="200"/>
      <c r="E153" s="201" t="s">
        <v>201</v>
      </c>
      <c r="F153" s="201" t="s">
        <v>34</v>
      </c>
      <c r="G153" s="200" t="s">
        <v>12</v>
      </c>
      <c r="H153" s="200"/>
      <c r="I153" s="201"/>
    </row>
    <row r="154" ht="25.2" customHeight="1" spans="1:9">
      <c r="A154" s="200">
        <v>470001</v>
      </c>
      <c r="B154" s="200">
        <v>148</v>
      </c>
      <c r="C154" s="201" t="s">
        <v>202</v>
      </c>
      <c r="D154" s="200"/>
      <c r="E154" s="201" t="s">
        <v>202</v>
      </c>
      <c r="F154" s="201" t="s">
        <v>34</v>
      </c>
      <c r="G154" s="200" t="s">
        <v>12</v>
      </c>
      <c r="H154" s="200"/>
      <c r="I154" s="201"/>
    </row>
    <row r="155" ht="25.2" customHeight="1" spans="1:9">
      <c r="A155" s="200">
        <v>471001</v>
      </c>
      <c r="B155" s="200">
        <v>149</v>
      </c>
      <c r="C155" s="201" t="s">
        <v>203</v>
      </c>
      <c r="D155" s="200"/>
      <c r="E155" s="201" t="s">
        <v>203</v>
      </c>
      <c r="F155" s="201" t="s">
        <v>34</v>
      </c>
      <c r="G155" s="200" t="s">
        <v>12</v>
      </c>
      <c r="H155" s="200"/>
      <c r="I155" s="201"/>
    </row>
    <row r="156" ht="25.2" customHeight="1" spans="1:9">
      <c r="A156" s="200">
        <v>363001</v>
      </c>
      <c r="B156" s="200">
        <v>150</v>
      </c>
      <c r="C156" s="201" t="s">
        <v>204</v>
      </c>
      <c r="D156" s="200"/>
      <c r="E156" s="201" t="s">
        <v>204</v>
      </c>
      <c r="F156" s="201" t="s">
        <v>34</v>
      </c>
      <c r="G156" s="200" t="s">
        <v>12</v>
      </c>
      <c r="H156" s="200"/>
      <c r="I156" s="201"/>
    </row>
    <row r="157" ht="25.2" customHeight="1" spans="1:9">
      <c r="A157" s="200">
        <v>450001</v>
      </c>
      <c r="B157" s="200">
        <v>151</v>
      </c>
      <c r="C157" s="201" t="s">
        <v>205</v>
      </c>
      <c r="D157" s="200"/>
      <c r="E157" s="201" t="s">
        <v>205</v>
      </c>
      <c r="F157" s="201" t="s">
        <v>20</v>
      </c>
      <c r="G157" s="200" t="s">
        <v>12</v>
      </c>
      <c r="H157" s="200"/>
      <c r="I157" s="201"/>
    </row>
    <row r="158" ht="25.2" customHeight="1" spans="1:9">
      <c r="A158" s="200">
        <v>454001</v>
      </c>
      <c r="B158" s="200">
        <v>152</v>
      </c>
      <c r="C158" s="201" t="s">
        <v>206</v>
      </c>
      <c r="D158" s="200"/>
      <c r="E158" s="201" t="s">
        <v>206</v>
      </c>
      <c r="F158" s="201" t="s">
        <v>34</v>
      </c>
      <c r="G158" s="200" t="s">
        <v>12</v>
      </c>
      <c r="H158" s="200"/>
      <c r="I158" s="201"/>
    </row>
    <row r="159" ht="25.2" customHeight="1" spans="1:9">
      <c r="A159" s="200">
        <v>455001</v>
      </c>
      <c r="B159" s="200">
        <v>153</v>
      </c>
      <c r="C159" s="201" t="s">
        <v>207</v>
      </c>
      <c r="D159" s="200"/>
      <c r="E159" s="201" t="s">
        <v>207</v>
      </c>
      <c r="F159" s="201" t="s">
        <v>34</v>
      </c>
      <c r="G159" s="200" t="s">
        <v>12</v>
      </c>
      <c r="H159" s="200"/>
      <c r="I159" s="201"/>
    </row>
    <row r="160" ht="25.2" customHeight="1" spans="1:9">
      <c r="A160" s="200">
        <v>457001</v>
      </c>
      <c r="B160" s="200">
        <v>154</v>
      </c>
      <c r="C160" s="201" t="s">
        <v>208</v>
      </c>
      <c r="D160" s="200"/>
      <c r="E160" s="201" t="s">
        <v>208</v>
      </c>
      <c r="F160" s="201" t="s">
        <v>34</v>
      </c>
      <c r="G160" s="200" t="s">
        <v>12</v>
      </c>
      <c r="H160" s="200"/>
      <c r="I160" s="201"/>
    </row>
    <row r="161" ht="25.2" customHeight="1" spans="1:9">
      <c r="A161" s="200">
        <v>459001</v>
      </c>
      <c r="B161" s="200">
        <v>155</v>
      </c>
      <c r="C161" s="201" t="s">
        <v>209</v>
      </c>
      <c r="D161" s="200"/>
      <c r="E161" s="201" t="s">
        <v>209</v>
      </c>
      <c r="F161" s="201" t="s">
        <v>34</v>
      </c>
      <c r="G161" s="200" t="s">
        <v>12</v>
      </c>
      <c r="H161" s="200"/>
      <c r="I161" s="201"/>
    </row>
    <row r="162" ht="25.2" customHeight="1" spans="1:9">
      <c r="A162" s="200">
        <v>461001</v>
      </c>
      <c r="B162" s="200">
        <v>156</v>
      </c>
      <c r="C162" s="201" t="s">
        <v>210</v>
      </c>
      <c r="D162" s="200"/>
      <c r="E162" s="201" t="s">
        <v>210</v>
      </c>
      <c r="F162" s="201" t="s">
        <v>34</v>
      </c>
      <c r="G162" s="200" t="s">
        <v>12</v>
      </c>
      <c r="H162" s="200"/>
      <c r="I162" s="201"/>
    </row>
    <row r="163" ht="25.2" customHeight="1" spans="1:9">
      <c r="A163" s="200">
        <v>463001</v>
      </c>
      <c r="B163" s="200">
        <v>157</v>
      </c>
      <c r="C163" s="201" t="s">
        <v>211</v>
      </c>
      <c r="D163" s="200"/>
      <c r="E163" s="201" t="s">
        <v>211</v>
      </c>
      <c r="F163" s="201" t="s">
        <v>34</v>
      </c>
      <c r="G163" s="200" t="s">
        <v>12</v>
      </c>
      <c r="H163" s="200"/>
      <c r="I163" s="201"/>
    </row>
    <row r="164" ht="25.2" customHeight="1" spans="1:9">
      <c r="A164" s="200">
        <v>465001</v>
      </c>
      <c r="B164" s="200">
        <v>158</v>
      </c>
      <c r="C164" s="201" t="s">
        <v>212</v>
      </c>
      <c r="D164" s="200"/>
      <c r="E164" s="201" t="s">
        <v>212</v>
      </c>
      <c r="F164" s="201" t="s">
        <v>34</v>
      </c>
      <c r="G164" s="200" t="s">
        <v>12</v>
      </c>
      <c r="H164" s="200"/>
      <c r="I164" s="201"/>
    </row>
    <row r="165" ht="25.2" customHeight="1" spans="1:9">
      <c r="A165" s="200">
        <v>466001</v>
      </c>
      <c r="B165" s="200">
        <v>159</v>
      </c>
      <c r="C165" s="201" t="s">
        <v>213</v>
      </c>
      <c r="D165" s="200"/>
      <c r="E165" s="201" t="s">
        <v>213</v>
      </c>
      <c r="F165" s="201" t="s">
        <v>34</v>
      </c>
      <c r="G165" s="200" t="s">
        <v>12</v>
      </c>
      <c r="H165" s="200"/>
      <c r="I165" s="201"/>
    </row>
    <row r="166" ht="25.2" customHeight="1" spans="1:9">
      <c r="A166" s="200">
        <v>467001</v>
      </c>
      <c r="B166" s="200">
        <v>160</v>
      </c>
      <c r="C166" s="201" t="s">
        <v>214</v>
      </c>
      <c r="D166" s="200"/>
      <c r="E166" s="201" t="s">
        <v>214</v>
      </c>
      <c r="F166" s="201" t="s">
        <v>34</v>
      </c>
      <c r="G166" s="200" t="s">
        <v>12</v>
      </c>
      <c r="H166" s="200"/>
      <c r="I166" s="201"/>
    </row>
    <row r="167" ht="25.2" customHeight="1" spans="1:9">
      <c r="A167" s="200">
        <v>469001</v>
      </c>
      <c r="B167" s="200">
        <v>161</v>
      </c>
      <c r="C167" s="201" t="s">
        <v>215</v>
      </c>
      <c r="D167" s="200"/>
      <c r="E167" s="201" t="s">
        <v>215</v>
      </c>
      <c r="F167" s="201" t="s">
        <v>34</v>
      </c>
      <c r="G167" s="200" t="s">
        <v>12</v>
      </c>
      <c r="H167" s="200"/>
      <c r="I167" s="201"/>
    </row>
    <row r="168" ht="25.2" customHeight="1" spans="1:9">
      <c r="A168" s="200">
        <v>250059</v>
      </c>
      <c r="B168" s="200">
        <v>162</v>
      </c>
      <c r="C168" s="201" t="s">
        <v>216</v>
      </c>
      <c r="D168" s="200"/>
      <c r="E168" s="201" t="s">
        <v>216</v>
      </c>
      <c r="F168" s="201" t="s">
        <v>20</v>
      </c>
      <c r="G168" s="200" t="s">
        <v>175</v>
      </c>
      <c r="H168" s="200"/>
      <c r="I168" s="201"/>
    </row>
    <row r="169" ht="25.2" customHeight="1" spans="1:9">
      <c r="A169" s="200">
        <v>601001</v>
      </c>
      <c r="B169" s="200">
        <v>163</v>
      </c>
      <c r="C169" s="201" t="s">
        <v>217</v>
      </c>
      <c r="D169" s="200"/>
      <c r="E169" s="201" t="s">
        <v>217</v>
      </c>
      <c r="F169" s="201" t="s">
        <v>11</v>
      </c>
      <c r="G169" s="200" t="s">
        <v>12</v>
      </c>
      <c r="H169" s="200"/>
      <c r="I169" s="201"/>
    </row>
    <row r="170" ht="25.2" customHeight="1" spans="1:9">
      <c r="A170" s="200">
        <v>602001</v>
      </c>
      <c r="B170" s="200">
        <v>164</v>
      </c>
      <c r="C170" s="201" t="s">
        <v>218</v>
      </c>
      <c r="D170" s="200"/>
      <c r="E170" s="201" t="s">
        <v>218</v>
      </c>
      <c r="F170" s="201" t="s">
        <v>11</v>
      </c>
      <c r="G170" s="200" t="s">
        <v>12</v>
      </c>
      <c r="H170" s="200"/>
      <c r="I170" s="201"/>
    </row>
    <row r="171" ht="25.2" customHeight="1" spans="1:9">
      <c r="A171" s="200">
        <v>603001</v>
      </c>
      <c r="B171" s="200">
        <v>165</v>
      </c>
      <c r="C171" s="201" t="s">
        <v>219</v>
      </c>
      <c r="D171" s="200"/>
      <c r="E171" s="201" t="s">
        <v>219</v>
      </c>
      <c r="F171" s="201" t="s">
        <v>11</v>
      </c>
      <c r="G171" s="200" t="s">
        <v>12</v>
      </c>
      <c r="H171" s="200"/>
      <c r="I171" s="201"/>
    </row>
    <row r="172" ht="25.2" customHeight="1" spans="1:9">
      <c r="A172" s="200">
        <v>604001</v>
      </c>
      <c r="B172" s="200">
        <v>166</v>
      </c>
      <c r="C172" s="201" t="s">
        <v>220</v>
      </c>
      <c r="D172" s="200"/>
      <c r="E172" s="201" t="s">
        <v>220</v>
      </c>
      <c r="F172" s="201" t="s">
        <v>11</v>
      </c>
      <c r="G172" s="200" t="s">
        <v>12</v>
      </c>
      <c r="H172" s="200"/>
      <c r="I172" s="201"/>
    </row>
    <row r="173" ht="25.2" customHeight="1" spans="1:9">
      <c r="A173" s="200">
        <v>605001</v>
      </c>
      <c r="B173" s="200">
        <v>167</v>
      </c>
      <c r="C173" s="201" t="s">
        <v>221</v>
      </c>
      <c r="D173" s="200"/>
      <c r="E173" s="201" t="s">
        <v>221</v>
      </c>
      <c r="F173" s="201" t="s">
        <v>11</v>
      </c>
      <c r="G173" s="200" t="s">
        <v>12</v>
      </c>
      <c r="H173" s="200"/>
      <c r="I173" s="201"/>
    </row>
    <row r="174" ht="25.2" customHeight="1" spans="1:9">
      <c r="A174" s="200">
        <v>606001</v>
      </c>
      <c r="B174" s="200">
        <v>168</v>
      </c>
      <c r="C174" s="201" t="s">
        <v>222</v>
      </c>
      <c r="D174" s="200"/>
      <c r="E174" s="201" t="s">
        <v>222</v>
      </c>
      <c r="F174" s="201" t="s">
        <v>11</v>
      </c>
      <c r="G174" s="200" t="s">
        <v>12</v>
      </c>
      <c r="H174" s="200"/>
      <c r="I174" s="201"/>
    </row>
    <row r="175" ht="25.2" customHeight="1" spans="1:9">
      <c r="A175" s="200">
        <v>607001</v>
      </c>
      <c r="B175" s="200">
        <v>169</v>
      </c>
      <c r="C175" s="201" t="s">
        <v>223</v>
      </c>
      <c r="D175" s="200"/>
      <c r="E175" s="201" t="s">
        <v>223</v>
      </c>
      <c r="F175" s="201" t="s">
        <v>11</v>
      </c>
      <c r="G175" s="200" t="s">
        <v>12</v>
      </c>
      <c r="H175" s="200"/>
      <c r="I175" s="201"/>
    </row>
    <row r="176" ht="25.2" customHeight="1" spans="1:9">
      <c r="A176" s="200">
        <v>608001</v>
      </c>
      <c r="B176" s="200">
        <v>170</v>
      </c>
      <c r="C176" s="201" t="s">
        <v>224</v>
      </c>
      <c r="D176" s="200"/>
      <c r="E176" s="201" t="s">
        <v>224</v>
      </c>
      <c r="F176" s="201" t="s">
        <v>11</v>
      </c>
      <c r="G176" s="200" t="s">
        <v>12</v>
      </c>
      <c r="H176" s="200"/>
      <c r="I176" s="201"/>
    </row>
    <row r="177" ht="25.2" customHeight="1" spans="1:9">
      <c r="A177" s="200">
        <v>609001</v>
      </c>
      <c r="B177" s="200">
        <v>171</v>
      </c>
      <c r="C177" s="201" t="s">
        <v>225</v>
      </c>
      <c r="D177" s="200"/>
      <c r="E177" s="201" t="s">
        <v>225</v>
      </c>
      <c r="F177" s="201" t="s">
        <v>11</v>
      </c>
      <c r="G177" s="200" t="s">
        <v>12</v>
      </c>
      <c r="H177" s="200"/>
      <c r="I177" s="201"/>
    </row>
    <row r="178" ht="25.2" customHeight="1" spans="1:9">
      <c r="A178" s="200">
        <v>610001</v>
      </c>
      <c r="B178" s="200">
        <v>172</v>
      </c>
      <c r="C178" s="201" t="s">
        <v>226</v>
      </c>
      <c r="D178" s="200"/>
      <c r="E178" s="201" t="s">
        <v>226</v>
      </c>
      <c r="F178" s="201" t="s">
        <v>11</v>
      </c>
      <c r="G178" s="200" t="s">
        <v>12</v>
      </c>
      <c r="H178" s="200"/>
      <c r="I178" s="201"/>
    </row>
    <row r="179" ht="25.2" customHeight="1" spans="1:9">
      <c r="A179" s="200">
        <v>611001</v>
      </c>
      <c r="B179" s="200">
        <v>173</v>
      </c>
      <c r="C179" s="201" t="s">
        <v>227</v>
      </c>
      <c r="D179" s="200"/>
      <c r="E179" s="201" t="s">
        <v>227</v>
      </c>
      <c r="F179" s="201" t="s">
        <v>11</v>
      </c>
      <c r="G179" s="200" t="s">
        <v>12</v>
      </c>
      <c r="H179" s="200"/>
      <c r="I179" s="201"/>
    </row>
    <row r="180" ht="25.2" customHeight="1" spans="1:9">
      <c r="A180" s="200">
        <v>612001</v>
      </c>
      <c r="B180" s="200">
        <v>174</v>
      </c>
      <c r="C180" s="201" t="s">
        <v>228</v>
      </c>
      <c r="D180" s="200"/>
      <c r="E180" s="201" t="s">
        <v>228</v>
      </c>
      <c r="F180" s="201" t="s">
        <v>11</v>
      </c>
      <c r="G180" s="200" t="s">
        <v>12</v>
      </c>
      <c r="H180" s="200"/>
      <c r="I180" s="201"/>
    </row>
    <row r="181" ht="25.2" customHeight="1" spans="1:9">
      <c r="A181" s="200">
        <v>613001</v>
      </c>
      <c r="B181" s="200">
        <v>175</v>
      </c>
      <c r="C181" s="201" t="s">
        <v>229</v>
      </c>
      <c r="D181" s="200"/>
      <c r="E181" s="201" t="s">
        <v>229</v>
      </c>
      <c r="F181" s="201" t="s">
        <v>11</v>
      </c>
      <c r="G181" s="200" t="s">
        <v>12</v>
      </c>
      <c r="H181" s="200"/>
      <c r="I181" s="201"/>
    </row>
    <row r="182" ht="25.2" customHeight="1" spans="1:9">
      <c r="A182" s="200">
        <v>614001</v>
      </c>
      <c r="B182" s="200">
        <v>176</v>
      </c>
      <c r="C182" s="201" t="s">
        <v>230</v>
      </c>
      <c r="D182" s="200"/>
      <c r="E182" s="201" t="s">
        <v>230</v>
      </c>
      <c r="F182" s="201" t="s">
        <v>11</v>
      </c>
      <c r="G182" s="200" t="s">
        <v>12</v>
      </c>
      <c r="H182" s="200"/>
      <c r="I182" s="201"/>
    </row>
    <row r="183" ht="25.2" customHeight="1" spans="1:9">
      <c r="A183" s="200">
        <v>615001</v>
      </c>
      <c r="B183" s="200">
        <v>177</v>
      </c>
      <c r="C183" s="201" t="s">
        <v>231</v>
      </c>
      <c r="D183" s="200"/>
      <c r="E183" s="201" t="s">
        <v>231</v>
      </c>
      <c r="F183" s="201" t="s">
        <v>11</v>
      </c>
      <c r="G183" s="200" t="s">
        <v>12</v>
      </c>
      <c r="H183" s="200"/>
      <c r="I183" s="201"/>
    </row>
    <row r="184" ht="25.2" customHeight="1" spans="1:9">
      <c r="A184" s="200">
        <v>616001</v>
      </c>
      <c r="B184" s="200">
        <v>178</v>
      </c>
      <c r="C184" s="201" t="s">
        <v>232</v>
      </c>
      <c r="D184" s="200"/>
      <c r="E184" s="201" t="s">
        <v>232</v>
      </c>
      <c r="F184" s="201" t="s">
        <v>11</v>
      </c>
      <c r="G184" s="200" t="s">
        <v>12</v>
      </c>
      <c r="H184" s="200"/>
      <c r="I184" s="201"/>
    </row>
    <row r="185" ht="25.2" customHeight="1" spans="1:9">
      <c r="A185" s="200">
        <v>617001</v>
      </c>
      <c r="B185" s="200">
        <v>179</v>
      </c>
      <c r="C185" s="201" t="s">
        <v>233</v>
      </c>
      <c r="D185" s="200"/>
      <c r="E185" s="201" t="s">
        <v>233</v>
      </c>
      <c r="F185" s="201" t="s">
        <v>11</v>
      </c>
      <c r="G185" s="200" t="s">
        <v>12</v>
      </c>
      <c r="H185" s="200"/>
      <c r="I185" s="201"/>
    </row>
    <row r="186" ht="25.2" customHeight="1" spans="1:9">
      <c r="A186" s="200">
        <v>618001</v>
      </c>
      <c r="B186" s="200">
        <v>180</v>
      </c>
      <c r="C186" s="201" t="s">
        <v>234</v>
      </c>
      <c r="D186" s="200"/>
      <c r="E186" s="201" t="s">
        <v>234</v>
      </c>
      <c r="F186" s="201" t="s">
        <v>11</v>
      </c>
      <c r="G186" s="200" t="s">
        <v>12</v>
      </c>
      <c r="H186" s="200"/>
      <c r="I186" s="201"/>
    </row>
    <row r="187" ht="25.2" customHeight="1" spans="1:9">
      <c r="A187" s="200">
        <v>619001</v>
      </c>
      <c r="B187" s="200">
        <v>181</v>
      </c>
      <c r="C187" s="201" t="s">
        <v>235</v>
      </c>
      <c r="D187" s="200"/>
      <c r="E187" s="201" t="s">
        <v>235</v>
      </c>
      <c r="F187" s="201" t="s">
        <v>11</v>
      </c>
      <c r="G187" s="200" t="s">
        <v>12</v>
      </c>
      <c r="H187" s="200"/>
      <c r="I187" s="201"/>
    </row>
    <row r="188" ht="25.2" customHeight="1" spans="1:9">
      <c r="A188" s="200">
        <v>620001</v>
      </c>
      <c r="B188" s="200">
        <v>182</v>
      </c>
      <c r="C188" s="201" t="s">
        <v>236</v>
      </c>
      <c r="D188" s="200"/>
      <c r="E188" s="201" t="s">
        <v>236</v>
      </c>
      <c r="F188" s="201" t="s">
        <v>11</v>
      </c>
      <c r="G188" s="200" t="s">
        <v>12</v>
      </c>
      <c r="H188" s="200"/>
      <c r="I188" s="201"/>
    </row>
    <row r="189" ht="25.2" customHeight="1" spans="1:9">
      <c r="A189" s="200">
        <v>621001</v>
      </c>
      <c r="B189" s="200">
        <v>183</v>
      </c>
      <c r="C189" s="201" t="s">
        <v>237</v>
      </c>
      <c r="D189" s="200"/>
      <c r="E189" s="201" t="s">
        <v>237</v>
      </c>
      <c r="F189" s="201" t="s">
        <v>11</v>
      </c>
      <c r="G189" s="200" t="s">
        <v>12</v>
      </c>
      <c r="H189" s="200"/>
      <c r="I189" s="201"/>
    </row>
    <row r="190" ht="25.2" customHeight="1" spans="1:9">
      <c r="A190" s="200">
        <v>622001</v>
      </c>
      <c r="B190" s="200">
        <v>184</v>
      </c>
      <c r="C190" s="201" t="s">
        <v>238</v>
      </c>
      <c r="D190" s="200"/>
      <c r="E190" s="201" t="s">
        <v>238</v>
      </c>
      <c r="F190" s="201" t="s">
        <v>11</v>
      </c>
      <c r="G190" s="200" t="s">
        <v>12</v>
      </c>
      <c r="H190" s="200"/>
      <c r="I190" s="201"/>
    </row>
    <row r="191" ht="25.2" customHeight="1" spans="1:9">
      <c r="A191" s="200">
        <v>623001</v>
      </c>
      <c r="B191" s="200">
        <v>185</v>
      </c>
      <c r="C191" s="201" t="s">
        <v>239</v>
      </c>
      <c r="D191" s="200"/>
      <c r="E191" s="201" t="s">
        <v>239</v>
      </c>
      <c r="F191" s="201" t="s">
        <v>11</v>
      </c>
      <c r="G191" s="200" t="s">
        <v>12</v>
      </c>
      <c r="H191" s="200"/>
      <c r="I191" s="201"/>
    </row>
    <row r="192" ht="25.2" customHeight="1" spans="1:9">
      <c r="A192" s="200">
        <v>624001</v>
      </c>
      <c r="B192" s="200">
        <v>186</v>
      </c>
      <c r="C192" s="201" t="s">
        <v>240</v>
      </c>
      <c r="D192" s="200"/>
      <c r="E192" s="201" t="s">
        <v>240</v>
      </c>
      <c r="F192" s="201" t="s">
        <v>11</v>
      </c>
      <c r="G192" s="200" t="s">
        <v>12</v>
      </c>
      <c r="H192" s="200"/>
      <c r="I192" s="201"/>
    </row>
    <row r="193" ht="25.2" customHeight="1" spans="1:9">
      <c r="A193" s="200">
        <v>625001</v>
      </c>
      <c r="B193" s="200">
        <v>187</v>
      </c>
      <c r="C193" s="201" t="s">
        <v>241</v>
      </c>
      <c r="D193" s="200"/>
      <c r="E193" s="201" t="s">
        <v>241</v>
      </c>
      <c r="F193" s="201" t="s">
        <v>11</v>
      </c>
      <c r="G193" s="200" t="s">
        <v>12</v>
      </c>
      <c r="H193" s="200"/>
      <c r="I193" s="201"/>
    </row>
    <row r="194" ht="25.2" customHeight="1" spans="1:9">
      <c r="A194" s="200">
        <v>626001</v>
      </c>
      <c r="B194" s="200">
        <v>188</v>
      </c>
      <c r="C194" s="201" t="s">
        <v>242</v>
      </c>
      <c r="D194" s="200"/>
      <c r="E194" s="201" t="s">
        <v>242</v>
      </c>
      <c r="F194" s="201" t="s">
        <v>11</v>
      </c>
      <c r="G194" s="200" t="s">
        <v>12</v>
      </c>
      <c r="H194" s="200"/>
      <c r="I194" s="201"/>
    </row>
    <row r="195" ht="25.2" customHeight="1" spans="1:9">
      <c r="A195" s="200">
        <v>627001</v>
      </c>
      <c r="B195" s="200">
        <v>189</v>
      </c>
      <c r="C195" s="201" t="s">
        <v>243</v>
      </c>
      <c r="D195" s="200"/>
      <c r="E195" s="201" t="s">
        <v>243</v>
      </c>
      <c r="F195" s="201" t="s">
        <v>11</v>
      </c>
      <c r="G195" s="200" t="s">
        <v>12</v>
      </c>
      <c r="H195" s="200"/>
      <c r="I195" s="201"/>
    </row>
    <row r="196" ht="25.2" customHeight="1" spans="1:9">
      <c r="A196" s="200">
        <v>628001</v>
      </c>
      <c r="B196" s="200">
        <v>190</v>
      </c>
      <c r="C196" s="201" t="s">
        <v>244</v>
      </c>
      <c r="D196" s="200"/>
      <c r="E196" s="201" t="s">
        <v>244</v>
      </c>
      <c r="F196" s="201" t="s">
        <v>11</v>
      </c>
      <c r="G196" s="200" t="s">
        <v>12</v>
      </c>
      <c r="H196" s="200"/>
      <c r="I196" s="201"/>
    </row>
    <row r="197" ht="25.2" customHeight="1" spans="1:9">
      <c r="A197" s="200">
        <v>629001</v>
      </c>
      <c r="B197" s="200">
        <v>191</v>
      </c>
      <c r="C197" s="201" t="s">
        <v>245</v>
      </c>
      <c r="D197" s="200"/>
      <c r="E197" s="201" t="s">
        <v>245</v>
      </c>
      <c r="F197" s="201" t="s">
        <v>11</v>
      </c>
      <c r="G197" s="200" t="s">
        <v>12</v>
      </c>
      <c r="H197" s="200"/>
      <c r="I197" s="201"/>
    </row>
    <row r="198" ht="25.2" customHeight="1" spans="1:9">
      <c r="A198" s="200">
        <v>630001</v>
      </c>
      <c r="B198" s="200">
        <v>192</v>
      </c>
      <c r="C198" s="201" t="s">
        <v>246</v>
      </c>
      <c r="D198" s="200"/>
      <c r="E198" s="201" t="s">
        <v>246</v>
      </c>
      <c r="F198" s="201" t="s">
        <v>11</v>
      </c>
      <c r="G198" s="200" t="s">
        <v>12</v>
      </c>
      <c r="H198" s="200"/>
      <c r="I198" s="201"/>
    </row>
    <row r="199" ht="25.2" customHeight="1" spans="1:9">
      <c r="A199" s="200">
        <v>631001</v>
      </c>
      <c r="B199" s="200">
        <v>193</v>
      </c>
      <c r="C199" s="201" t="s">
        <v>247</v>
      </c>
      <c r="D199" s="200"/>
      <c r="E199" s="201" t="s">
        <v>247</v>
      </c>
      <c r="F199" s="201" t="s">
        <v>11</v>
      </c>
      <c r="G199" s="200" t="s">
        <v>12</v>
      </c>
      <c r="H199" s="200"/>
      <c r="I199" s="201"/>
    </row>
    <row r="200" ht="25.2" customHeight="1" spans="1:9">
      <c r="A200" s="200">
        <v>632001</v>
      </c>
      <c r="B200" s="200">
        <v>194</v>
      </c>
      <c r="C200" s="201" t="s">
        <v>248</v>
      </c>
      <c r="D200" s="200"/>
      <c r="E200" s="201" t="s">
        <v>248</v>
      </c>
      <c r="F200" s="201" t="s">
        <v>11</v>
      </c>
      <c r="G200" s="200" t="s">
        <v>12</v>
      </c>
      <c r="H200" s="200"/>
      <c r="I200" s="201"/>
    </row>
    <row r="201" ht="25.2" customHeight="1" spans="1:9">
      <c r="A201" s="200">
        <v>633001</v>
      </c>
      <c r="B201" s="200">
        <v>195</v>
      </c>
      <c r="C201" s="201" t="s">
        <v>249</v>
      </c>
      <c r="D201" s="200"/>
      <c r="E201" s="201" t="s">
        <v>249</v>
      </c>
      <c r="F201" s="201" t="s">
        <v>11</v>
      </c>
      <c r="G201" s="200" t="s">
        <v>12</v>
      </c>
      <c r="H201" s="200"/>
      <c r="I201" s="201"/>
    </row>
    <row r="202" ht="25.2" customHeight="1" spans="1:9">
      <c r="A202" s="200">
        <v>634001</v>
      </c>
      <c r="B202" s="200">
        <v>196</v>
      </c>
      <c r="C202" s="201" t="s">
        <v>250</v>
      </c>
      <c r="D202" s="200"/>
      <c r="E202" s="201" t="s">
        <v>250</v>
      </c>
      <c r="F202" s="201" t="s">
        <v>11</v>
      </c>
      <c r="G202" s="200" t="s">
        <v>12</v>
      </c>
      <c r="H202" s="200"/>
      <c r="I202" s="201"/>
    </row>
    <row r="203" ht="25.2" customHeight="1" spans="1:9">
      <c r="A203" s="200">
        <v>635001</v>
      </c>
      <c r="B203" s="200">
        <v>197</v>
      </c>
      <c r="C203" s="201" t="s">
        <v>251</v>
      </c>
      <c r="D203" s="200"/>
      <c r="E203" s="201" t="s">
        <v>251</v>
      </c>
      <c r="F203" s="201" t="s">
        <v>11</v>
      </c>
      <c r="G203" s="200" t="s">
        <v>12</v>
      </c>
      <c r="H203" s="200"/>
      <c r="I203" s="201"/>
    </row>
    <row r="204" ht="25.2" customHeight="1" spans="1:9">
      <c r="A204" s="200">
        <v>636001</v>
      </c>
      <c r="B204" s="200">
        <v>198</v>
      </c>
      <c r="C204" s="201" t="s">
        <v>252</v>
      </c>
      <c r="D204" s="200"/>
      <c r="E204" s="201" t="s">
        <v>252</v>
      </c>
      <c r="F204" s="201" t="s">
        <v>11</v>
      </c>
      <c r="G204" s="200" t="s">
        <v>12</v>
      </c>
      <c r="H204" s="200"/>
      <c r="I204" s="201"/>
    </row>
    <row r="205" ht="25.2" customHeight="1" spans="1:9">
      <c r="A205" s="200">
        <v>637001</v>
      </c>
      <c r="B205" s="200">
        <v>199</v>
      </c>
      <c r="C205" s="201" t="s">
        <v>253</v>
      </c>
      <c r="D205" s="200"/>
      <c r="E205" s="201" t="s">
        <v>253</v>
      </c>
      <c r="F205" s="201" t="s">
        <v>11</v>
      </c>
      <c r="G205" s="200" t="s">
        <v>12</v>
      </c>
      <c r="H205" s="200"/>
      <c r="I205" s="201"/>
    </row>
    <row r="206" ht="25.2" customHeight="1" spans="1:9">
      <c r="A206" s="200">
        <v>638001</v>
      </c>
      <c r="B206" s="200">
        <v>200</v>
      </c>
      <c r="C206" s="201" t="s">
        <v>254</v>
      </c>
      <c r="D206" s="200"/>
      <c r="E206" s="201" t="s">
        <v>254</v>
      </c>
      <c r="F206" s="201" t="s">
        <v>11</v>
      </c>
      <c r="G206" s="200" t="s">
        <v>12</v>
      </c>
      <c r="H206" s="200"/>
      <c r="I206" s="201"/>
    </row>
    <row r="207" ht="25.2" customHeight="1" spans="1:9">
      <c r="A207" s="200">
        <v>641001</v>
      </c>
      <c r="B207" s="200">
        <v>201</v>
      </c>
      <c r="C207" s="201" t="s">
        <v>255</v>
      </c>
      <c r="D207" s="200"/>
      <c r="E207" s="201" t="s">
        <v>255</v>
      </c>
      <c r="F207" s="201" t="s">
        <v>11</v>
      </c>
      <c r="G207" s="200" t="s">
        <v>12</v>
      </c>
      <c r="H207" s="200"/>
      <c r="I207" s="201"/>
    </row>
    <row r="208" ht="25.2" customHeight="1" spans="1:9">
      <c r="A208" s="200">
        <v>642001</v>
      </c>
      <c r="B208" s="200">
        <v>202</v>
      </c>
      <c r="C208" s="201" t="s">
        <v>256</v>
      </c>
      <c r="D208" s="200"/>
      <c r="E208" s="201" t="s">
        <v>256</v>
      </c>
      <c r="F208" s="201" t="s">
        <v>11</v>
      </c>
      <c r="G208" s="200" t="s">
        <v>12</v>
      </c>
      <c r="H208" s="200"/>
      <c r="I208" s="201"/>
    </row>
    <row r="209" ht="25.2" customHeight="1" spans="1:9">
      <c r="A209" s="200">
        <v>643001</v>
      </c>
      <c r="B209" s="200">
        <v>203</v>
      </c>
      <c r="C209" s="201" t="s">
        <v>257</v>
      </c>
      <c r="D209" s="200"/>
      <c r="E209" s="201" t="s">
        <v>257</v>
      </c>
      <c r="F209" s="201" t="s">
        <v>11</v>
      </c>
      <c r="G209" s="200" t="s">
        <v>12</v>
      </c>
      <c r="H209" s="200"/>
      <c r="I209" s="201"/>
    </row>
    <row r="210" ht="25.2" customHeight="1" spans="1:9">
      <c r="A210" s="200">
        <v>644001</v>
      </c>
      <c r="B210" s="200">
        <v>204</v>
      </c>
      <c r="C210" s="201" t="s">
        <v>258</v>
      </c>
      <c r="D210" s="200"/>
      <c r="E210" s="201" t="s">
        <v>258</v>
      </c>
      <c r="F210" s="201" t="s">
        <v>11</v>
      </c>
      <c r="G210" s="200" t="s">
        <v>12</v>
      </c>
      <c r="H210" s="200"/>
      <c r="I210" s="201"/>
    </row>
    <row r="211" ht="25.2" customHeight="1" spans="1:9">
      <c r="A211" s="200">
        <v>645001</v>
      </c>
      <c r="B211" s="200">
        <v>205</v>
      </c>
      <c r="C211" s="201" t="s">
        <v>259</v>
      </c>
      <c r="D211" s="200"/>
      <c r="E211" s="201" t="s">
        <v>259</v>
      </c>
      <c r="F211" s="201" t="s">
        <v>11</v>
      </c>
      <c r="G211" s="200" t="s">
        <v>12</v>
      </c>
      <c r="H211" s="200"/>
      <c r="I211" s="201"/>
    </row>
    <row r="212" ht="25.2" customHeight="1" spans="1:9">
      <c r="A212" s="200">
        <v>646001</v>
      </c>
      <c r="B212" s="200">
        <v>206</v>
      </c>
      <c r="C212" s="201" t="s">
        <v>260</v>
      </c>
      <c r="D212" s="200"/>
      <c r="E212" s="201" t="s">
        <v>260</v>
      </c>
      <c r="F212" s="201" t="s">
        <v>11</v>
      </c>
      <c r="G212" s="200" t="s">
        <v>12</v>
      </c>
      <c r="H212" s="200"/>
      <c r="I212" s="201"/>
    </row>
    <row r="213" ht="25.2" customHeight="1" spans="1:9">
      <c r="A213" s="200">
        <v>647001</v>
      </c>
      <c r="B213" s="200">
        <v>207</v>
      </c>
      <c r="C213" s="201" t="s">
        <v>261</v>
      </c>
      <c r="D213" s="200"/>
      <c r="E213" s="201" t="s">
        <v>261</v>
      </c>
      <c r="F213" s="201" t="s">
        <v>11</v>
      </c>
      <c r="G213" s="200" t="s">
        <v>12</v>
      </c>
      <c r="H213" s="200"/>
      <c r="I213" s="201"/>
    </row>
    <row r="214" ht="25.2" customHeight="1" spans="1:9">
      <c r="A214" s="200">
        <v>648001</v>
      </c>
      <c r="B214" s="200">
        <v>208</v>
      </c>
      <c r="C214" s="201" t="s">
        <v>262</v>
      </c>
      <c r="D214" s="200"/>
      <c r="E214" s="201" t="s">
        <v>262</v>
      </c>
      <c r="F214" s="201" t="s">
        <v>11</v>
      </c>
      <c r="G214" s="200" t="s">
        <v>12</v>
      </c>
      <c r="H214" s="200"/>
      <c r="I214" s="201"/>
    </row>
    <row r="215" ht="25.2" customHeight="1" spans="1:9">
      <c r="A215" s="200">
        <v>649001</v>
      </c>
      <c r="B215" s="200">
        <v>209</v>
      </c>
      <c r="C215" s="201" t="s">
        <v>263</v>
      </c>
      <c r="D215" s="200"/>
      <c r="E215" s="201" t="s">
        <v>263</v>
      </c>
      <c r="F215" s="201" t="s">
        <v>11</v>
      </c>
      <c r="G215" s="200" t="s">
        <v>12</v>
      </c>
      <c r="H215" s="200"/>
      <c r="I215" s="201"/>
    </row>
    <row r="216" ht="25.2" customHeight="1" spans="1:9">
      <c r="A216" s="200">
        <v>650001</v>
      </c>
      <c r="B216" s="200">
        <v>210</v>
      </c>
      <c r="C216" s="201" t="s">
        <v>264</v>
      </c>
      <c r="D216" s="200"/>
      <c r="E216" s="201" t="s">
        <v>264</v>
      </c>
      <c r="F216" s="201" t="s">
        <v>11</v>
      </c>
      <c r="G216" s="200" t="s">
        <v>12</v>
      </c>
      <c r="H216" s="200"/>
      <c r="I216" s="201"/>
    </row>
    <row r="217" ht="25.2" customHeight="1" spans="1:9">
      <c r="A217" s="200">
        <v>651001</v>
      </c>
      <c r="B217" s="200">
        <v>211</v>
      </c>
      <c r="C217" s="201" t="s">
        <v>265</v>
      </c>
      <c r="D217" s="200"/>
      <c r="E217" s="201" t="s">
        <v>265</v>
      </c>
      <c r="F217" s="201" t="s">
        <v>11</v>
      </c>
      <c r="G217" s="200" t="s">
        <v>12</v>
      </c>
      <c r="H217" s="200"/>
      <c r="I217" s="201"/>
    </row>
    <row r="218" ht="25.2" customHeight="1" spans="1:9">
      <c r="A218" s="200">
        <v>652001</v>
      </c>
      <c r="B218" s="200">
        <v>212</v>
      </c>
      <c r="C218" s="201" t="s">
        <v>266</v>
      </c>
      <c r="D218" s="200"/>
      <c r="E218" s="201" t="s">
        <v>266</v>
      </c>
      <c r="F218" s="201" t="s">
        <v>11</v>
      </c>
      <c r="G218" s="200" t="s">
        <v>12</v>
      </c>
      <c r="H218" s="200"/>
      <c r="I218" s="201"/>
    </row>
    <row r="219" ht="25.2" customHeight="1" spans="1:9">
      <c r="A219" s="200">
        <v>653001</v>
      </c>
      <c r="B219" s="200">
        <v>213</v>
      </c>
      <c r="C219" s="201" t="s">
        <v>267</v>
      </c>
      <c r="D219" s="200"/>
      <c r="E219" s="201" t="s">
        <v>267</v>
      </c>
      <c r="F219" s="201" t="s">
        <v>11</v>
      </c>
      <c r="G219" s="200" t="s">
        <v>12</v>
      </c>
      <c r="H219" s="200"/>
      <c r="I219" s="201"/>
    </row>
    <row r="220" ht="25.2" customHeight="1" spans="1:9">
      <c r="A220" s="200">
        <v>654001</v>
      </c>
      <c r="B220" s="200">
        <v>214</v>
      </c>
      <c r="C220" s="201" t="s">
        <v>268</v>
      </c>
      <c r="D220" s="200"/>
      <c r="E220" s="201" t="s">
        <v>268</v>
      </c>
      <c r="F220" s="201" t="s">
        <v>11</v>
      </c>
      <c r="G220" s="200" t="s">
        <v>12</v>
      </c>
      <c r="H220" s="200"/>
      <c r="I220" s="201"/>
    </row>
    <row r="221" ht="25.2" customHeight="1" spans="1:9">
      <c r="A221" s="200">
        <v>655001</v>
      </c>
      <c r="B221" s="200">
        <v>215</v>
      </c>
      <c r="C221" s="201" t="s">
        <v>269</v>
      </c>
      <c r="D221" s="200"/>
      <c r="E221" s="201" t="s">
        <v>269</v>
      </c>
      <c r="F221" s="201" t="s">
        <v>11</v>
      </c>
      <c r="G221" s="200" t="s">
        <v>12</v>
      </c>
      <c r="H221" s="200"/>
      <c r="I221" s="201"/>
    </row>
    <row r="222" ht="25.2" customHeight="1" spans="1:9">
      <c r="A222" s="200">
        <v>656001</v>
      </c>
      <c r="B222" s="200">
        <v>216</v>
      </c>
      <c r="C222" s="201" t="s">
        <v>270</v>
      </c>
      <c r="D222" s="200"/>
      <c r="E222" s="201" t="s">
        <v>270</v>
      </c>
      <c r="F222" s="201" t="s">
        <v>11</v>
      </c>
      <c r="G222" s="200" t="s">
        <v>12</v>
      </c>
      <c r="H222" s="200"/>
      <c r="I222" s="201"/>
    </row>
    <row r="223" ht="25.2" customHeight="1" spans="1:9">
      <c r="A223" s="200">
        <v>657001</v>
      </c>
      <c r="B223" s="200">
        <v>217</v>
      </c>
      <c r="C223" s="201" t="s">
        <v>271</v>
      </c>
      <c r="D223" s="200"/>
      <c r="E223" s="201" t="s">
        <v>271</v>
      </c>
      <c r="F223" s="201" t="s">
        <v>11</v>
      </c>
      <c r="G223" s="200" t="s">
        <v>12</v>
      </c>
      <c r="H223" s="200"/>
      <c r="I223" s="201"/>
    </row>
    <row r="224" ht="25.2" customHeight="1" spans="1:9">
      <c r="A224" s="200">
        <v>658001</v>
      </c>
      <c r="B224" s="200">
        <v>218</v>
      </c>
      <c r="C224" s="201" t="s">
        <v>272</v>
      </c>
      <c r="D224" s="200"/>
      <c r="E224" s="201" t="s">
        <v>272</v>
      </c>
      <c r="F224" s="201" t="s">
        <v>11</v>
      </c>
      <c r="G224" s="200" t="s">
        <v>12</v>
      </c>
      <c r="H224" s="200"/>
      <c r="I224" s="201"/>
    </row>
    <row r="225" ht="25.2" customHeight="1" spans="1:9">
      <c r="A225" s="200">
        <v>659001</v>
      </c>
      <c r="B225" s="200">
        <v>219</v>
      </c>
      <c r="C225" s="201" t="s">
        <v>273</v>
      </c>
      <c r="D225" s="200"/>
      <c r="E225" s="201" t="s">
        <v>273</v>
      </c>
      <c r="F225" s="201" t="s">
        <v>11</v>
      </c>
      <c r="G225" s="200" t="s">
        <v>12</v>
      </c>
      <c r="H225" s="200"/>
      <c r="I225" s="201"/>
    </row>
    <row r="226" ht="25.2" customHeight="1" spans="1:9">
      <c r="A226" s="200">
        <v>660001</v>
      </c>
      <c r="B226" s="200">
        <v>220</v>
      </c>
      <c r="C226" s="201" t="s">
        <v>274</v>
      </c>
      <c r="D226" s="200"/>
      <c r="E226" s="201" t="s">
        <v>274</v>
      </c>
      <c r="F226" s="201" t="s">
        <v>11</v>
      </c>
      <c r="G226" s="200" t="s">
        <v>12</v>
      </c>
      <c r="H226" s="200"/>
      <c r="I226" s="201"/>
    </row>
    <row r="227" ht="25.2" customHeight="1" spans="1:9">
      <c r="A227" s="200">
        <v>661001</v>
      </c>
      <c r="B227" s="200">
        <v>221</v>
      </c>
      <c r="C227" s="201" t="s">
        <v>275</v>
      </c>
      <c r="D227" s="200"/>
      <c r="E227" s="201" t="s">
        <v>275</v>
      </c>
      <c r="F227" s="201" t="s">
        <v>11</v>
      </c>
      <c r="G227" s="200" t="s">
        <v>12</v>
      </c>
      <c r="H227" s="200"/>
      <c r="I227" s="201"/>
    </row>
    <row r="228" ht="25.2" customHeight="1" spans="1:9">
      <c r="A228" s="200">
        <v>662001</v>
      </c>
      <c r="B228" s="200">
        <v>222</v>
      </c>
      <c r="C228" s="201" t="s">
        <v>276</v>
      </c>
      <c r="D228" s="200"/>
      <c r="E228" s="201" t="s">
        <v>276</v>
      </c>
      <c r="F228" s="201" t="s">
        <v>11</v>
      </c>
      <c r="G228" s="200" t="s">
        <v>12</v>
      </c>
      <c r="H228" s="200"/>
      <c r="I228" s="201"/>
    </row>
    <row r="229" ht="25.2" customHeight="1" spans="1:9">
      <c r="A229" s="200">
        <v>663001</v>
      </c>
      <c r="B229" s="200">
        <v>223</v>
      </c>
      <c r="C229" s="201" t="s">
        <v>277</v>
      </c>
      <c r="D229" s="200"/>
      <c r="E229" s="201" t="s">
        <v>277</v>
      </c>
      <c r="F229" s="201" t="s">
        <v>11</v>
      </c>
      <c r="G229" s="200" t="s">
        <v>12</v>
      </c>
      <c r="H229" s="200"/>
      <c r="I229" s="201"/>
    </row>
    <row r="230" ht="25.2" customHeight="1" spans="1:9">
      <c r="A230" s="200">
        <v>664001</v>
      </c>
      <c r="B230" s="200">
        <v>224</v>
      </c>
      <c r="C230" s="201" t="s">
        <v>278</v>
      </c>
      <c r="D230" s="200"/>
      <c r="E230" s="201" t="s">
        <v>278</v>
      </c>
      <c r="F230" s="201" t="s">
        <v>11</v>
      </c>
      <c r="G230" s="200" t="s">
        <v>12</v>
      </c>
      <c r="H230" s="200"/>
      <c r="I230" s="201"/>
    </row>
    <row r="231" ht="25.2" customHeight="1" spans="1:9">
      <c r="A231" s="200">
        <v>665001</v>
      </c>
      <c r="B231" s="200">
        <v>225</v>
      </c>
      <c r="C231" s="201" t="s">
        <v>279</v>
      </c>
      <c r="D231" s="200"/>
      <c r="E231" s="201" t="s">
        <v>279</v>
      </c>
      <c r="F231" s="201" t="s">
        <v>11</v>
      </c>
      <c r="G231" s="200" t="s">
        <v>12</v>
      </c>
      <c r="H231" s="200"/>
      <c r="I231" s="201"/>
    </row>
    <row r="232" ht="25.2" customHeight="1" spans="1:9">
      <c r="A232" s="200">
        <v>666001</v>
      </c>
      <c r="B232" s="200">
        <v>226</v>
      </c>
      <c r="C232" s="201" t="s">
        <v>280</v>
      </c>
      <c r="D232" s="200"/>
      <c r="E232" s="201" t="s">
        <v>280</v>
      </c>
      <c r="F232" s="201" t="s">
        <v>11</v>
      </c>
      <c r="G232" s="200" t="s">
        <v>12</v>
      </c>
      <c r="H232" s="200"/>
      <c r="I232" s="201"/>
    </row>
    <row r="233" ht="25.2" customHeight="1" spans="1:9">
      <c r="A233" s="200">
        <v>667001</v>
      </c>
      <c r="B233" s="200">
        <v>227</v>
      </c>
      <c r="C233" s="201" t="s">
        <v>281</v>
      </c>
      <c r="D233" s="200"/>
      <c r="E233" s="201" t="s">
        <v>281</v>
      </c>
      <c r="F233" s="201" t="s">
        <v>11</v>
      </c>
      <c r="G233" s="200" t="s">
        <v>12</v>
      </c>
      <c r="H233" s="200"/>
      <c r="I233" s="201"/>
    </row>
    <row r="234" ht="25.2" customHeight="1" spans="1:9">
      <c r="A234" s="200">
        <v>668001</v>
      </c>
      <c r="B234" s="200">
        <v>228</v>
      </c>
      <c r="C234" s="201" t="s">
        <v>282</v>
      </c>
      <c r="D234" s="200"/>
      <c r="E234" s="201" t="s">
        <v>282</v>
      </c>
      <c r="F234" s="201" t="s">
        <v>11</v>
      </c>
      <c r="G234" s="200" t="s">
        <v>12</v>
      </c>
      <c r="H234" s="200"/>
      <c r="I234" s="201"/>
    </row>
    <row r="235" ht="25.2" customHeight="1" spans="1:9">
      <c r="A235" s="200">
        <v>669001</v>
      </c>
      <c r="B235" s="200">
        <v>229</v>
      </c>
      <c r="C235" s="201" t="s">
        <v>283</v>
      </c>
      <c r="D235" s="200"/>
      <c r="E235" s="201" t="s">
        <v>283</v>
      </c>
      <c r="F235" s="201" t="s">
        <v>11</v>
      </c>
      <c r="G235" s="200" t="s">
        <v>12</v>
      </c>
      <c r="H235" s="200"/>
      <c r="I235" s="201"/>
    </row>
    <row r="236" ht="25.2" customHeight="1" spans="1:9">
      <c r="A236" s="200">
        <v>670001</v>
      </c>
      <c r="B236" s="200">
        <v>230</v>
      </c>
      <c r="C236" s="201" t="s">
        <v>284</v>
      </c>
      <c r="D236" s="200"/>
      <c r="E236" s="201" t="s">
        <v>284</v>
      </c>
      <c r="F236" s="201" t="s">
        <v>11</v>
      </c>
      <c r="G236" s="200" t="s">
        <v>12</v>
      </c>
      <c r="H236" s="200"/>
      <c r="I236" s="201"/>
    </row>
    <row r="237" ht="25.2" customHeight="1" spans="1:9">
      <c r="A237" s="200">
        <v>671001</v>
      </c>
      <c r="B237" s="200">
        <v>231</v>
      </c>
      <c r="C237" s="201" t="s">
        <v>285</v>
      </c>
      <c r="D237" s="200"/>
      <c r="E237" s="201" t="s">
        <v>285</v>
      </c>
      <c r="F237" s="201" t="s">
        <v>11</v>
      </c>
      <c r="G237" s="200" t="s">
        <v>12</v>
      </c>
      <c r="H237" s="200"/>
      <c r="I237" s="201"/>
    </row>
    <row r="238" ht="25.2" customHeight="1" spans="1:9">
      <c r="A238" s="200">
        <v>672001</v>
      </c>
      <c r="B238" s="200">
        <v>232</v>
      </c>
      <c r="C238" s="201" t="s">
        <v>286</v>
      </c>
      <c r="D238" s="200"/>
      <c r="E238" s="201" t="s">
        <v>286</v>
      </c>
      <c r="F238" s="201" t="s">
        <v>11</v>
      </c>
      <c r="G238" s="200" t="s">
        <v>12</v>
      </c>
      <c r="H238" s="200"/>
      <c r="I238" s="201"/>
    </row>
    <row r="239" ht="25.2" customHeight="1" spans="1:9">
      <c r="A239" s="200">
        <v>673001</v>
      </c>
      <c r="B239" s="200">
        <v>233</v>
      </c>
      <c r="C239" s="201" t="s">
        <v>287</v>
      </c>
      <c r="D239" s="200"/>
      <c r="E239" s="201" t="s">
        <v>287</v>
      </c>
      <c r="F239" s="201" t="s">
        <v>11</v>
      </c>
      <c r="G239" s="200" t="s">
        <v>12</v>
      </c>
      <c r="H239" s="200"/>
      <c r="I239" s="201"/>
    </row>
    <row r="240" ht="25.2" customHeight="1" spans="1:9">
      <c r="A240" s="200">
        <v>674001</v>
      </c>
      <c r="B240" s="200">
        <v>234</v>
      </c>
      <c r="C240" s="201" t="s">
        <v>288</v>
      </c>
      <c r="D240" s="200"/>
      <c r="E240" s="201" t="s">
        <v>288</v>
      </c>
      <c r="F240" s="201" t="s">
        <v>11</v>
      </c>
      <c r="G240" s="200" t="s">
        <v>12</v>
      </c>
      <c r="H240" s="200"/>
      <c r="I240" s="201"/>
    </row>
    <row r="241" ht="25.2" customHeight="1" spans="1:9">
      <c r="A241" s="200">
        <v>675001</v>
      </c>
      <c r="B241" s="200">
        <v>235</v>
      </c>
      <c r="C241" s="201" t="s">
        <v>289</v>
      </c>
      <c r="D241" s="200"/>
      <c r="E241" s="201" t="s">
        <v>289</v>
      </c>
      <c r="F241" s="201" t="s">
        <v>11</v>
      </c>
      <c r="G241" s="200" t="s">
        <v>12</v>
      </c>
      <c r="H241" s="200"/>
      <c r="I241" s="201"/>
    </row>
    <row r="242" ht="25.2" customHeight="1" spans="1:9">
      <c r="A242" s="200">
        <v>676001</v>
      </c>
      <c r="B242" s="200">
        <v>236</v>
      </c>
      <c r="C242" s="201" t="s">
        <v>290</v>
      </c>
      <c r="D242" s="200"/>
      <c r="E242" s="201" t="s">
        <v>290</v>
      </c>
      <c r="F242" s="201" t="s">
        <v>11</v>
      </c>
      <c r="G242" s="200" t="s">
        <v>12</v>
      </c>
      <c r="H242" s="200"/>
      <c r="I242" s="201"/>
    </row>
    <row r="243" ht="25.2" customHeight="1" spans="1:9">
      <c r="A243" s="200">
        <v>677001</v>
      </c>
      <c r="B243" s="200">
        <v>237</v>
      </c>
      <c r="C243" s="201" t="s">
        <v>291</v>
      </c>
      <c r="D243" s="200"/>
      <c r="E243" s="201" t="s">
        <v>291</v>
      </c>
      <c r="F243" s="201" t="s">
        <v>11</v>
      </c>
      <c r="G243" s="200" t="s">
        <v>12</v>
      </c>
      <c r="H243" s="200"/>
      <c r="I243" s="201"/>
    </row>
    <row r="244" ht="25.2" customHeight="1" spans="1:9">
      <c r="A244" s="200">
        <v>678001</v>
      </c>
      <c r="B244" s="200">
        <v>238</v>
      </c>
      <c r="C244" s="201" t="s">
        <v>292</v>
      </c>
      <c r="D244" s="200"/>
      <c r="E244" s="201" t="s">
        <v>292</v>
      </c>
      <c r="F244" s="201" t="s">
        <v>11</v>
      </c>
      <c r="G244" s="200" t="s">
        <v>12</v>
      </c>
      <c r="H244" s="200"/>
      <c r="I244" s="201"/>
    </row>
    <row r="245" ht="25.2" customHeight="1" spans="1:9">
      <c r="A245" s="200">
        <v>194001</v>
      </c>
      <c r="B245" s="200">
        <v>239</v>
      </c>
      <c r="C245" s="201" t="s">
        <v>293</v>
      </c>
      <c r="D245" s="200" t="s">
        <v>16</v>
      </c>
      <c r="E245" s="201" t="s">
        <v>294</v>
      </c>
      <c r="F245" s="201" t="s">
        <v>34</v>
      </c>
      <c r="G245" s="200" t="s">
        <v>12</v>
      </c>
      <c r="H245" s="200"/>
      <c r="I245" s="201"/>
    </row>
    <row r="246" ht="25.2" customHeight="1" spans="1:9">
      <c r="A246" s="200">
        <v>701001</v>
      </c>
      <c r="B246" s="200">
        <v>240</v>
      </c>
      <c r="C246" s="201" t="s">
        <v>295</v>
      </c>
      <c r="D246" s="200"/>
      <c r="E246" s="201" t="s">
        <v>295</v>
      </c>
      <c r="F246" s="201" t="s">
        <v>296</v>
      </c>
      <c r="G246" s="200" t="s">
        <v>12</v>
      </c>
      <c r="H246" s="200"/>
      <c r="I246" s="201"/>
    </row>
    <row r="247" ht="25.2" customHeight="1" spans="1:9">
      <c r="A247" s="200">
        <v>702001</v>
      </c>
      <c r="B247" s="200">
        <v>241</v>
      </c>
      <c r="C247" s="201" t="s">
        <v>297</v>
      </c>
      <c r="D247" s="200"/>
      <c r="E247" s="201" t="s">
        <v>297</v>
      </c>
      <c r="F247" s="201" t="s">
        <v>296</v>
      </c>
      <c r="G247" s="200" t="s">
        <v>12</v>
      </c>
      <c r="H247" s="200"/>
      <c r="I247" s="201"/>
    </row>
    <row r="248" ht="25.2" customHeight="1" spans="1:9">
      <c r="A248" s="200">
        <v>703001</v>
      </c>
      <c r="B248" s="200">
        <v>242</v>
      </c>
      <c r="C248" s="201" t="s">
        <v>298</v>
      </c>
      <c r="D248" s="200"/>
      <c r="E248" s="201" t="s">
        <v>298</v>
      </c>
      <c r="F248" s="201" t="s">
        <v>296</v>
      </c>
      <c r="G248" s="200" t="s">
        <v>12</v>
      </c>
      <c r="H248" s="200"/>
      <c r="I248" s="201"/>
    </row>
    <row r="249" ht="25.2" customHeight="1" spans="1:9">
      <c r="A249" s="200">
        <v>250062</v>
      </c>
      <c r="B249" s="200">
        <v>243</v>
      </c>
      <c r="C249" s="201" t="s">
        <v>299</v>
      </c>
      <c r="D249" s="200"/>
      <c r="E249" s="201" t="s">
        <v>299</v>
      </c>
      <c r="F249" s="201" t="s">
        <v>20</v>
      </c>
      <c r="G249" s="200" t="s">
        <v>175</v>
      </c>
      <c r="H249" s="200"/>
      <c r="I249" s="201"/>
    </row>
    <row r="250" ht="25.2" customHeight="1" spans="1:9">
      <c r="A250" s="200">
        <v>250063</v>
      </c>
      <c r="B250" s="200">
        <v>244</v>
      </c>
      <c r="C250" s="201" t="s">
        <v>300</v>
      </c>
      <c r="D250" s="200"/>
      <c r="E250" s="201" t="s">
        <v>300</v>
      </c>
      <c r="F250" s="201" t="s">
        <v>20</v>
      </c>
      <c r="G250" s="200" t="s">
        <v>175</v>
      </c>
      <c r="H250" s="200"/>
      <c r="I250" s="201"/>
    </row>
    <row r="251" ht="25.2" customHeight="1" spans="1:9">
      <c r="A251" s="200">
        <v>429001</v>
      </c>
      <c r="B251" s="200">
        <v>245</v>
      </c>
      <c r="C251" s="201" t="s">
        <v>301</v>
      </c>
      <c r="D251" s="200"/>
      <c r="E251" s="201" t="s">
        <v>301</v>
      </c>
      <c r="F251" s="201" t="s">
        <v>31</v>
      </c>
      <c r="G251" s="200" t="s">
        <v>12</v>
      </c>
      <c r="H251" s="200"/>
      <c r="I251" s="201"/>
    </row>
    <row r="252" ht="25.2" customHeight="1" spans="1:9">
      <c r="A252" s="200">
        <v>145001</v>
      </c>
      <c r="B252" s="200">
        <v>246</v>
      </c>
      <c r="C252" s="201" t="s">
        <v>302</v>
      </c>
      <c r="D252" s="200"/>
      <c r="E252" s="201" t="s">
        <v>302</v>
      </c>
      <c r="F252" s="201" t="s">
        <v>11</v>
      </c>
      <c r="G252" s="200" t="s">
        <v>12</v>
      </c>
      <c r="H252" s="200"/>
      <c r="I252" s="201"/>
    </row>
    <row r="253" ht="25.2" customHeight="1" spans="1:9">
      <c r="A253" s="200">
        <v>170001</v>
      </c>
      <c r="B253" s="200">
        <v>247</v>
      </c>
      <c r="C253" s="201" t="s">
        <v>303</v>
      </c>
      <c r="D253" s="200"/>
      <c r="E253" s="201" t="s">
        <v>303</v>
      </c>
      <c r="F253" s="201" t="s">
        <v>11</v>
      </c>
      <c r="G253" s="200" t="s">
        <v>12</v>
      </c>
      <c r="H253" s="200"/>
      <c r="I253" s="201"/>
    </row>
    <row r="254" ht="25.2" customHeight="1" spans="1:9">
      <c r="A254" s="200">
        <v>171001</v>
      </c>
      <c r="B254" s="200">
        <v>248</v>
      </c>
      <c r="C254" s="201" t="s">
        <v>304</v>
      </c>
      <c r="D254" s="200"/>
      <c r="E254" s="201" t="s">
        <v>304</v>
      </c>
      <c r="F254" s="201" t="s">
        <v>11</v>
      </c>
      <c r="G254" s="200" t="s">
        <v>12</v>
      </c>
      <c r="H254" s="200"/>
      <c r="I254" s="201"/>
    </row>
    <row r="255" ht="25.2" customHeight="1" spans="1:9">
      <c r="A255" s="200">
        <v>156001</v>
      </c>
      <c r="B255" s="200">
        <v>249</v>
      </c>
      <c r="C255" s="201" t="s">
        <v>305</v>
      </c>
      <c r="D255" s="200" t="s">
        <v>16</v>
      </c>
      <c r="E255" s="201" t="s">
        <v>306</v>
      </c>
      <c r="F255" s="201" t="s">
        <v>11</v>
      </c>
      <c r="G255" s="200" t="s">
        <v>12</v>
      </c>
      <c r="H255" s="200"/>
      <c r="I255" s="201"/>
    </row>
    <row r="256" ht="25.2" customHeight="1" spans="1:9">
      <c r="A256" s="202">
        <v>177001</v>
      </c>
      <c r="B256" s="202">
        <v>250</v>
      </c>
      <c r="C256" s="203"/>
      <c r="D256" s="202"/>
      <c r="E256" s="203" t="s">
        <v>307</v>
      </c>
      <c r="F256" s="203" t="s">
        <v>11</v>
      </c>
      <c r="G256" s="202" t="s">
        <v>12</v>
      </c>
      <c r="H256" s="202"/>
      <c r="I256" s="203" t="s">
        <v>308</v>
      </c>
    </row>
    <row r="257" ht="25.2" customHeight="1" spans="1:9">
      <c r="A257" s="202">
        <v>302001</v>
      </c>
      <c r="B257" s="202">
        <v>251</v>
      </c>
      <c r="C257" s="203"/>
      <c r="D257" s="202"/>
      <c r="E257" s="203" t="s">
        <v>309</v>
      </c>
      <c r="F257" s="203" t="s">
        <v>44</v>
      </c>
      <c r="G257" s="202" t="s">
        <v>12</v>
      </c>
      <c r="H257" s="202"/>
      <c r="I257" s="203" t="s">
        <v>308</v>
      </c>
    </row>
    <row r="258" ht="25.2" customHeight="1" spans="1:9">
      <c r="A258" s="202">
        <v>313001</v>
      </c>
      <c r="B258" s="202">
        <v>252</v>
      </c>
      <c r="C258" s="203"/>
      <c r="D258" s="202"/>
      <c r="E258" s="203" t="s">
        <v>310</v>
      </c>
      <c r="F258" s="203" t="s">
        <v>44</v>
      </c>
      <c r="G258" s="202" t="s">
        <v>12</v>
      </c>
      <c r="H258" s="202"/>
      <c r="I258" s="203" t="s">
        <v>308</v>
      </c>
    </row>
  </sheetData>
  <mergeCells count="1">
    <mergeCell ref="A2:I2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selection activeCell="H6" sqref="H6"/>
    </sheetView>
  </sheetViews>
  <sheetFormatPr defaultColWidth="9" defaultRowHeight="14.4"/>
  <cols>
    <col min="1" max="1" width="21.6018518518519" customWidth="1"/>
    <col min="2" max="2" width="14.6018518518519" customWidth="1"/>
    <col min="3" max="3" width="12" customWidth="1"/>
    <col min="4" max="4" width="14.5" customWidth="1"/>
    <col min="5" max="5" width="15.2037037037037" customWidth="1"/>
    <col min="6" max="6" width="14.7962962962963" customWidth="1"/>
    <col min="7" max="7" width="14" customWidth="1"/>
    <col min="8" max="8" width="8.7962962962963" customWidth="1"/>
    <col min="9" max="9" width="9.5" customWidth="1"/>
    <col min="10" max="11" width="11.2962962962963" customWidth="1"/>
    <col min="13" max="13" width="13.3981481481481" customWidth="1"/>
    <col min="258" max="258" width="31.1018518518519" customWidth="1"/>
    <col min="259" max="259" width="17.6018518518519" customWidth="1"/>
    <col min="260" max="260" width="14" customWidth="1"/>
    <col min="261" max="261" width="13.2962962962963" customWidth="1"/>
    <col min="262" max="262" width="12.2962962962963" customWidth="1"/>
    <col min="263" max="263" width="12.5" customWidth="1"/>
    <col min="264" max="264" width="18.6018518518519" customWidth="1"/>
    <col min="514" max="514" width="31.1018518518519" customWidth="1"/>
    <col min="515" max="515" width="17.6018518518519" customWidth="1"/>
    <col min="516" max="516" width="14" customWidth="1"/>
    <col min="517" max="517" width="13.2962962962963" customWidth="1"/>
    <col min="518" max="518" width="12.2962962962963" customWidth="1"/>
    <col min="519" max="519" width="12.5" customWidth="1"/>
    <col min="520" max="520" width="18.6018518518519" customWidth="1"/>
    <col min="770" max="770" width="31.1018518518519" customWidth="1"/>
    <col min="771" max="771" width="17.6018518518519" customWidth="1"/>
    <col min="772" max="772" width="14" customWidth="1"/>
    <col min="773" max="773" width="13.2962962962963" customWidth="1"/>
    <col min="774" max="774" width="12.2962962962963" customWidth="1"/>
    <col min="775" max="775" width="12.5" customWidth="1"/>
    <col min="776" max="776" width="18.6018518518519" customWidth="1"/>
    <col min="1026" max="1026" width="31.1018518518519" customWidth="1"/>
    <col min="1027" max="1027" width="17.6018518518519" customWidth="1"/>
    <col min="1028" max="1028" width="14" customWidth="1"/>
    <col min="1029" max="1029" width="13.2962962962963" customWidth="1"/>
    <col min="1030" max="1030" width="12.2962962962963" customWidth="1"/>
    <col min="1031" max="1031" width="12.5" customWidth="1"/>
    <col min="1032" max="1032" width="18.6018518518519" customWidth="1"/>
    <col min="1282" max="1282" width="31.1018518518519" customWidth="1"/>
    <col min="1283" max="1283" width="17.6018518518519" customWidth="1"/>
    <col min="1284" max="1284" width="14" customWidth="1"/>
    <col min="1285" max="1285" width="13.2962962962963" customWidth="1"/>
    <col min="1286" max="1286" width="12.2962962962963" customWidth="1"/>
    <col min="1287" max="1287" width="12.5" customWidth="1"/>
    <col min="1288" max="1288" width="18.6018518518519" customWidth="1"/>
    <col min="1538" max="1538" width="31.1018518518519" customWidth="1"/>
    <col min="1539" max="1539" width="17.6018518518519" customWidth="1"/>
    <col min="1540" max="1540" width="14" customWidth="1"/>
    <col min="1541" max="1541" width="13.2962962962963" customWidth="1"/>
    <col min="1542" max="1542" width="12.2962962962963" customWidth="1"/>
    <col min="1543" max="1543" width="12.5" customWidth="1"/>
    <col min="1544" max="1544" width="18.6018518518519" customWidth="1"/>
    <col min="1794" max="1794" width="31.1018518518519" customWidth="1"/>
    <col min="1795" max="1795" width="17.6018518518519" customWidth="1"/>
    <col min="1796" max="1796" width="14" customWidth="1"/>
    <col min="1797" max="1797" width="13.2962962962963" customWidth="1"/>
    <col min="1798" max="1798" width="12.2962962962963" customWidth="1"/>
    <col min="1799" max="1799" width="12.5" customWidth="1"/>
    <col min="1800" max="1800" width="18.6018518518519" customWidth="1"/>
    <col min="2050" max="2050" width="31.1018518518519" customWidth="1"/>
    <col min="2051" max="2051" width="17.6018518518519" customWidth="1"/>
    <col min="2052" max="2052" width="14" customWidth="1"/>
    <col min="2053" max="2053" width="13.2962962962963" customWidth="1"/>
    <col min="2054" max="2054" width="12.2962962962963" customWidth="1"/>
    <col min="2055" max="2055" width="12.5" customWidth="1"/>
    <col min="2056" max="2056" width="18.6018518518519" customWidth="1"/>
    <col min="2306" max="2306" width="31.1018518518519" customWidth="1"/>
    <col min="2307" max="2307" width="17.6018518518519" customWidth="1"/>
    <col min="2308" max="2308" width="14" customWidth="1"/>
    <col min="2309" max="2309" width="13.2962962962963" customWidth="1"/>
    <col min="2310" max="2310" width="12.2962962962963" customWidth="1"/>
    <col min="2311" max="2311" width="12.5" customWidth="1"/>
    <col min="2312" max="2312" width="18.6018518518519" customWidth="1"/>
    <col min="2562" max="2562" width="31.1018518518519" customWidth="1"/>
    <col min="2563" max="2563" width="17.6018518518519" customWidth="1"/>
    <col min="2564" max="2564" width="14" customWidth="1"/>
    <col min="2565" max="2565" width="13.2962962962963" customWidth="1"/>
    <col min="2566" max="2566" width="12.2962962962963" customWidth="1"/>
    <col min="2567" max="2567" width="12.5" customWidth="1"/>
    <col min="2568" max="2568" width="18.6018518518519" customWidth="1"/>
    <col min="2818" max="2818" width="31.1018518518519" customWidth="1"/>
    <col min="2819" max="2819" width="17.6018518518519" customWidth="1"/>
    <col min="2820" max="2820" width="14" customWidth="1"/>
    <col min="2821" max="2821" width="13.2962962962963" customWidth="1"/>
    <col min="2822" max="2822" width="12.2962962962963" customWidth="1"/>
    <col min="2823" max="2823" width="12.5" customWidth="1"/>
    <col min="2824" max="2824" width="18.6018518518519" customWidth="1"/>
    <col min="3074" max="3074" width="31.1018518518519" customWidth="1"/>
    <col min="3075" max="3075" width="17.6018518518519" customWidth="1"/>
    <col min="3076" max="3076" width="14" customWidth="1"/>
    <col min="3077" max="3077" width="13.2962962962963" customWidth="1"/>
    <col min="3078" max="3078" width="12.2962962962963" customWidth="1"/>
    <col min="3079" max="3079" width="12.5" customWidth="1"/>
    <col min="3080" max="3080" width="18.6018518518519" customWidth="1"/>
    <col min="3330" max="3330" width="31.1018518518519" customWidth="1"/>
    <col min="3331" max="3331" width="17.6018518518519" customWidth="1"/>
    <col min="3332" max="3332" width="14" customWidth="1"/>
    <col min="3333" max="3333" width="13.2962962962963" customWidth="1"/>
    <col min="3334" max="3334" width="12.2962962962963" customWidth="1"/>
    <col min="3335" max="3335" width="12.5" customWidth="1"/>
    <col min="3336" max="3336" width="18.6018518518519" customWidth="1"/>
    <col min="3586" max="3586" width="31.1018518518519" customWidth="1"/>
    <col min="3587" max="3587" width="17.6018518518519" customWidth="1"/>
    <col min="3588" max="3588" width="14" customWidth="1"/>
    <col min="3589" max="3589" width="13.2962962962963" customWidth="1"/>
    <col min="3590" max="3590" width="12.2962962962963" customWidth="1"/>
    <col min="3591" max="3591" width="12.5" customWidth="1"/>
    <col min="3592" max="3592" width="18.6018518518519" customWidth="1"/>
    <col min="3842" max="3842" width="31.1018518518519" customWidth="1"/>
    <col min="3843" max="3843" width="17.6018518518519" customWidth="1"/>
    <col min="3844" max="3844" width="14" customWidth="1"/>
    <col min="3845" max="3845" width="13.2962962962963" customWidth="1"/>
    <col min="3846" max="3846" width="12.2962962962963" customWidth="1"/>
    <col min="3847" max="3847" width="12.5" customWidth="1"/>
    <col min="3848" max="3848" width="18.6018518518519" customWidth="1"/>
    <col min="4098" max="4098" width="31.1018518518519" customWidth="1"/>
    <col min="4099" max="4099" width="17.6018518518519" customWidth="1"/>
    <col min="4100" max="4100" width="14" customWidth="1"/>
    <col min="4101" max="4101" width="13.2962962962963" customWidth="1"/>
    <col min="4102" max="4102" width="12.2962962962963" customWidth="1"/>
    <col min="4103" max="4103" width="12.5" customWidth="1"/>
    <col min="4104" max="4104" width="18.6018518518519" customWidth="1"/>
    <col min="4354" max="4354" width="31.1018518518519" customWidth="1"/>
    <col min="4355" max="4355" width="17.6018518518519" customWidth="1"/>
    <col min="4356" max="4356" width="14" customWidth="1"/>
    <col min="4357" max="4357" width="13.2962962962963" customWidth="1"/>
    <col min="4358" max="4358" width="12.2962962962963" customWidth="1"/>
    <col min="4359" max="4359" width="12.5" customWidth="1"/>
    <col min="4360" max="4360" width="18.6018518518519" customWidth="1"/>
    <col min="4610" max="4610" width="31.1018518518519" customWidth="1"/>
    <col min="4611" max="4611" width="17.6018518518519" customWidth="1"/>
    <col min="4612" max="4612" width="14" customWidth="1"/>
    <col min="4613" max="4613" width="13.2962962962963" customWidth="1"/>
    <col min="4614" max="4614" width="12.2962962962963" customWidth="1"/>
    <col min="4615" max="4615" width="12.5" customWidth="1"/>
    <col min="4616" max="4616" width="18.6018518518519" customWidth="1"/>
    <col min="4866" max="4866" width="31.1018518518519" customWidth="1"/>
    <col min="4867" max="4867" width="17.6018518518519" customWidth="1"/>
    <col min="4868" max="4868" width="14" customWidth="1"/>
    <col min="4869" max="4869" width="13.2962962962963" customWidth="1"/>
    <col min="4870" max="4870" width="12.2962962962963" customWidth="1"/>
    <col min="4871" max="4871" width="12.5" customWidth="1"/>
    <col min="4872" max="4872" width="18.6018518518519" customWidth="1"/>
    <col min="5122" max="5122" width="31.1018518518519" customWidth="1"/>
    <col min="5123" max="5123" width="17.6018518518519" customWidth="1"/>
    <col min="5124" max="5124" width="14" customWidth="1"/>
    <col min="5125" max="5125" width="13.2962962962963" customWidth="1"/>
    <col min="5126" max="5126" width="12.2962962962963" customWidth="1"/>
    <col min="5127" max="5127" width="12.5" customWidth="1"/>
    <col min="5128" max="5128" width="18.6018518518519" customWidth="1"/>
    <col min="5378" max="5378" width="31.1018518518519" customWidth="1"/>
    <col min="5379" max="5379" width="17.6018518518519" customWidth="1"/>
    <col min="5380" max="5380" width="14" customWidth="1"/>
    <col min="5381" max="5381" width="13.2962962962963" customWidth="1"/>
    <col min="5382" max="5382" width="12.2962962962963" customWidth="1"/>
    <col min="5383" max="5383" width="12.5" customWidth="1"/>
    <col min="5384" max="5384" width="18.6018518518519" customWidth="1"/>
    <col min="5634" max="5634" width="31.1018518518519" customWidth="1"/>
    <col min="5635" max="5635" width="17.6018518518519" customWidth="1"/>
    <col min="5636" max="5636" width="14" customWidth="1"/>
    <col min="5637" max="5637" width="13.2962962962963" customWidth="1"/>
    <col min="5638" max="5638" width="12.2962962962963" customWidth="1"/>
    <col min="5639" max="5639" width="12.5" customWidth="1"/>
    <col min="5640" max="5640" width="18.6018518518519" customWidth="1"/>
    <col min="5890" max="5890" width="31.1018518518519" customWidth="1"/>
    <col min="5891" max="5891" width="17.6018518518519" customWidth="1"/>
    <col min="5892" max="5892" width="14" customWidth="1"/>
    <col min="5893" max="5893" width="13.2962962962963" customWidth="1"/>
    <col min="5894" max="5894" width="12.2962962962963" customWidth="1"/>
    <col min="5895" max="5895" width="12.5" customWidth="1"/>
    <col min="5896" max="5896" width="18.6018518518519" customWidth="1"/>
    <col min="6146" max="6146" width="31.1018518518519" customWidth="1"/>
    <col min="6147" max="6147" width="17.6018518518519" customWidth="1"/>
    <col min="6148" max="6148" width="14" customWidth="1"/>
    <col min="6149" max="6149" width="13.2962962962963" customWidth="1"/>
    <col min="6150" max="6150" width="12.2962962962963" customWidth="1"/>
    <col min="6151" max="6151" width="12.5" customWidth="1"/>
    <col min="6152" max="6152" width="18.6018518518519" customWidth="1"/>
    <col min="6402" max="6402" width="31.1018518518519" customWidth="1"/>
    <col min="6403" max="6403" width="17.6018518518519" customWidth="1"/>
    <col min="6404" max="6404" width="14" customWidth="1"/>
    <col min="6405" max="6405" width="13.2962962962963" customWidth="1"/>
    <col min="6406" max="6406" width="12.2962962962963" customWidth="1"/>
    <col min="6407" max="6407" width="12.5" customWidth="1"/>
    <col min="6408" max="6408" width="18.6018518518519" customWidth="1"/>
    <col min="6658" max="6658" width="31.1018518518519" customWidth="1"/>
    <col min="6659" max="6659" width="17.6018518518519" customWidth="1"/>
    <col min="6660" max="6660" width="14" customWidth="1"/>
    <col min="6661" max="6661" width="13.2962962962963" customWidth="1"/>
    <col min="6662" max="6662" width="12.2962962962963" customWidth="1"/>
    <col min="6663" max="6663" width="12.5" customWidth="1"/>
    <col min="6664" max="6664" width="18.6018518518519" customWidth="1"/>
    <col min="6914" max="6914" width="31.1018518518519" customWidth="1"/>
    <col min="6915" max="6915" width="17.6018518518519" customWidth="1"/>
    <col min="6916" max="6916" width="14" customWidth="1"/>
    <col min="6917" max="6917" width="13.2962962962963" customWidth="1"/>
    <col min="6918" max="6918" width="12.2962962962963" customWidth="1"/>
    <col min="6919" max="6919" width="12.5" customWidth="1"/>
    <col min="6920" max="6920" width="18.6018518518519" customWidth="1"/>
    <col min="7170" max="7170" width="31.1018518518519" customWidth="1"/>
    <col min="7171" max="7171" width="17.6018518518519" customWidth="1"/>
    <col min="7172" max="7172" width="14" customWidth="1"/>
    <col min="7173" max="7173" width="13.2962962962963" customWidth="1"/>
    <col min="7174" max="7174" width="12.2962962962963" customWidth="1"/>
    <col min="7175" max="7175" width="12.5" customWidth="1"/>
    <col min="7176" max="7176" width="18.6018518518519" customWidth="1"/>
    <col min="7426" max="7426" width="31.1018518518519" customWidth="1"/>
    <col min="7427" max="7427" width="17.6018518518519" customWidth="1"/>
    <col min="7428" max="7428" width="14" customWidth="1"/>
    <col min="7429" max="7429" width="13.2962962962963" customWidth="1"/>
    <col min="7430" max="7430" width="12.2962962962963" customWidth="1"/>
    <col min="7431" max="7431" width="12.5" customWidth="1"/>
    <col min="7432" max="7432" width="18.6018518518519" customWidth="1"/>
    <col min="7682" max="7682" width="31.1018518518519" customWidth="1"/>
    <col min="7683" max="7683" width="17.6018518518519" customWidth="1"/>
    <col min="7684" max="7684" width="14" customWidth="1"/>
    <col min="7685" max="7685" width="13.2962962962963" customWidth="1"/>
    <col min="7686" max="7686" width="12.2962962962963" customWidth="1"/>
    <col min="7687" max="7687" width="12.5" customWidth="1"/>
    <col min="7688" max="7688" width="18.6018518518519" customWidth="1"/>
    <col min="7938" max="7938" width="31.1018518518519" customWidth="1"/>
    <col min="7939" max="7939" width="17.6018518518519" customWidth="1"/>
    <col min="7940" max="7940" width="14" customWidth="1"/>
    <col min="7941" max="7941" width="13.2962962962963" customWidth="1"/>
    <col min="7942" max="7942" width="12.2962962962963" customWidth="1"/>
    <col min="7943" max="7943" width="12.5" customWidth="1"/>
    <col min="7944" max="7944" width="18.6018518518519" customWidth="1"/>
    <col min="8194" max="8194" width="31.1018518518519" customWidth="1"/>
    <col min="8195" max="8195" width="17.6018518518519" customWidth="1"/>
    <col min="8196" max="8196" width="14" customWidth="1"/>
    <col min="8197" max="8197" width="13.2962962962963" customWidth="1"/>
    <col min="8198" max="8198" width="12.2962962962963" customWidth="1"/>
    <col min="8199" max="8199" width="12.5" customWidth="1"/>
    <col min="8200" max="8200" width="18.6018518518519" customWidth="1"/>
    <col min="8450" max="8450" width="31.1018518518519" customWidth="1"/>
    <col min="8451" max="8451" width="17.6018518518519" customWidth="1"/>
    <col min="8452" max="8452" width="14" customWidth="1"/>
    <col min="8453" max="8453" width="13.2962962962963" customWidth="1"/>
    <col min="8454" max="8454" width="12.2962962962963" customWidth="1"/>
    <col min="8455" max="8455" width="12.5" customWidth="1"/>
    <col min="8456" max="8456" width="18.6018518518519" customWidth="1"/>
    <col min="8706" max="8706" width="31.1018518518519" customWidth="1"/>
    <col min="8707" max="8707" width="17.6018518518519" customWidth="1"/>
    <col min="8708" max="8708" width="14" customWidth="1"/>
    <col min="8709" max="8709" width="13.2962962962963" customWidth="1"/>
    <col min="8710" max="8710" width="12.2962962962963" customWidth="1"/>
    <col min="8711" max="8711" width="12.5" customWidth="1"/>
    <col min="8712" max="8712" width="18.6018518518519" customWidth="1"/>
    <col min="8962" max="8962" width="31.1018518518519" customWidth="1"/>
    <col min="8963" max="8963" width="17.6018518518519" customWidth="1"/>
    <col min="8964" max="8964" width="14" customWidth="1"/>
    <col min="8965" max="8965" width="13.2962962962963" customWidth="1"/>
    <col min="8966" max="8966" width="12.2962962962963" customWidth="1"/>
    <col min="8967" max="8967" width="12.5" customWidth="1"/>
    <col min="8968" max="8968" width="18.6018518518519" customWidth="1"/>
    <col min="9218" max="9218" width="31.1018518518519" customWidth="1"/>
    <col min="9219" max="9219" width="17.6018518518519" customWidth="1"/>
    <col min="9220" max="9220" width="14" customWidth="1"/>
    <col min="9221" max="9221" width="13.2962962962963" customWidth="1"/>
    <col min="9222" max="9222" width="12.2962962962963" customWidth="1"/>
    <col min="9223" max="9223" width="12.5" customWidth="1"/>
    <col min="9224" max="9224" width="18.6018518518519" customWidth="1"/>
    <col min="9474" max="9474" width="31.1018518518519" customWidth="1"/>
    <col min="9475" max="9475" width="17.6018518518519" customWidth="1"/>
    <col min="9476" max="9476" width="14" customWidth="1"/>
    <col min="9477" max="9477" width="13.2962962962963" customWidth="1"/>
    <col min="9478" max="9478" width="12.2962962962963" customWidth="1"/>
    <col min="9479" max="9479" width="12.5" customWidth="1"/>
    <col min="9480" max="9480" width="18.6018518518519" customWidth="1"/>
    <col min="9730" max="9730" width="31.1018518518519" customWidth="1"/>
    <col min="9731" max="9731" width="17.6018518518519" customWidth="1"/>
    <col min="9732" max="9732" width="14" customWidth="1"/>
    <col min="9733" max="9733" width="13.2962962962963" customWidth="1"/>
    <col min="9734" max="9734" width="12.2962962962963" customWidth="1"/>
    <col min="9735" max="9735" width="12.5" customWidth="1"/>
    <col min="9736" max="9736" width="18.6018518518519" customWidth="1"/>
    <col min="9986" max="9986" width="31.1018518518519" customWidth="1"/>
    <col min="9987" max="9987" width="17.6018518518519" customWidth="1"/>
    <col min="9988" max="9988" width="14" customWidth="1"/>
    <col min="9989" max="9989" width="13.2962962962963" customWidth="1"/>
    <col min="9990" max="9990" width="12.2962962962963" customWidth="1"/>
    <col min="9991" max="9991" width="12.5" customWidth="1"/>
    <col min="9992" max="9992" width="18.6018518518519" customWidth="1"/>
    <col min="10242" max="10242" width="31.1018518518519" customWidth="1"/>
    <col min="10243" max="10243" width="17.6018518518519" customWidth="1"/>
    <col min="10244" max="10244" width="14" customWidth="1"/>
    <col min="10245" max="10245" width="13.2962962962963" customWidth="1"/>
    <col min="10246" max="10246" width="12.2962962962963" customWidth="1"/>
    <col min="10247" max="10247" width="12.5" customWidth="1"/>
    <col min="10248" max="10248" width="18.6018518518519" customWidth="1"/>
    <col min="10498" max="10498" width="31.1018518518519" customWidth="1"/>
    <col min="10499" max="10499" width="17.6018518518519" customWidth="1"/>
    <col min="10500" max="10500" width="14" customWidth="1"/>
    <col min="10501" max="10501" width="13.2962962962963" customWidth="1"/>
    <col min="10502" max="10502" width="12.2962962962963" customWidth="1"/>
    <col min="10503" max="10503" width="12.5" customWidth="1"/>
    <col min="10504" max="10504" width="18.6018518518519" customWidth="1"/>
    <col min="10754" max="10754" width="31.1018518518519" customWidth="1"/>
    <col min="10755" max="10755" width="17.6018518518519" customWidth="1"/>
    <col min="10756" max="10756" width="14" customWidth="1"/>
    <col min="10757" max="10757" width="13.2962962962963" customWidth="1"/>
    <col min="10758" max="10758" width="12.2962962962963" customWidth="1"/>
    <col min="10759" max="10759" width="12.5" customWidth="1"/>
    <col min="10760" max="10760" width="18.6018518518519" customWidth="1"/>
    <col min="11010" max="11010" width="31.1018518518519" customWidth="1"/>
    <col min="11011" max="11011" width="17.6018518518519" customWidth="1"/>
    <col min="11012" max="11012" width="14" customWidth="1"/>
    <col min="11013" max="11013" width="13.2962962962963" customWidth="1"/>
    <col min="11014" max="11014" width="12.2962962962963" customWidth="1"/>
    <col min="11015" max="11015" width="12.5" customWidth="1"/>
    <col min="11016" max="11016" width="18.6018518518519" customWidth="1"/>
    <col min="11266" max="11266" width="31.1018518518519" customWidth="1"/>
    <col min="11267" max="11267" width="17.6018518518519" customWidth="1"/>
    <col min="11268" max="11268" width="14" customWidth="1"/>
    <col min="11269" max="11269" width="13.2962962962963" customWidth="1"/>
    <col min="11270" max="11270" width="12.2962962962963" customWidth="1"/>
    <col min="11271" max="11271" width="12.5" customWidth="1"/>
    <col min="11272" max="11272" width="18.6018518518519" customWidth="1"/>
    <col min="11522" max="11522" width="31.1018518518519" customWidth="1"/>
    <col min="11523" max="11523" width="17.6018518518519" customWidth="1"/>
    <col min="11524" max="11524" width="14" customWidth="1"/>
    <col min="11525" max="11525" width="13.2962962962963" customWidth="1"/>
    <col min="11526" max="11526" width="12.2962962962963" customWidth="1"/>
    <col min="11527" max="11527" width="12.5" customWidth="1"/>
    <col min="11528" max="11528" width="18.6018518518519" customWidth="1"/>
    <col min="11778" max="11778" width="31.1018518518519" customWidth="1"/>
    <col min="11779" max="11779" width="17.6018518518519" customWidth="1"/>
    <col min="11780" max="11780" width="14" customWidth="1"/>
    <col min="11781" max="11781" width="13.2962962962963" customWidth="1"/>
    <col min="11782" max="11782" width="12.2962962962963" customWidth="1"/>
    <col min="11783" max="11783" width="12.5" customWidth="1"/>
    <col min="11784" max="11784" width="18.6018518518519" customWidth="1"/>
    <col min="12034" max="12034" width="31.1018518518519" customWidth="1"/>
    <col min="12035" max="12035" width="17.6018518518519" customWidth="1"/>
    <col min="12036" max="12036" width="14" customWidth="1"/>
    <col min="12037" max="12037" width="13.2962962962963" customWidth="1"/>
    <col min="12038" max="12038" width="12.2962962962963" customWidth="1"/>
    <col min="12039" max="12039" width="12.5" customWidth="1"/>
    <col min="12040" max="12040" width="18.6018518518519" customWidth="1"/>
    <col min="12290" max="12290" width="31.1018518518519" customWidth="1"/>
    <col min="12291" max="12291" width="17.6018518518519" customWidth="1"/>
    <col min="12292" max="12292" width="14" customWidth="1"/>
    <col min="12293" max="12293" width="13.2962962962963" customWidth="1"/>
    <col min="12294" max="12294" width="12.2962962962963" customWidth="1"/>
    <col min="12295" max="12295" width="12.5" customWidth="1"/>
    <col min="12296" max="12296" width="18.6018518518519" customWidth="1"/>
    <col min="12546" max="12546" width="31.1018518518519" customWidth="1"/>
    <col min="12547" max="12547" width="17.6018518518519" customWidth="1"/>
    <col min="12548" max="12548" width="14" customWidth="1"/>
    <col min="12549" max="12549" width="13.2962962962963" customWidth="1"/>
    <col min="12550" max="12550" width="12.2962962962963" customWidth="1"/>
    <col min="12551" max="12551" width="12.5" customWidth="1"/>
    <col min="12552" max="12552" width="18.6018518518519" customWidth="1"/>
    <col min="12802" max="12802" width="31.1018518518519" customWidth="1"/>
    <col min="12803" max="12803" width="17.6018518518519" customWidth="1"/>
    <col min="12804" max="12804" width="14" customWidth="1"/>
    <col min="12805" max="12805" width="13.2962962962963" customWidth="1"/>
    <col min="12806" max="12806" width="12.2962962962963" customWidth="1"/>
    <col min="12807" max="12807" width="12.5" customWidth="1"/>
    <col min="12808" max="12808" width="18.6018518518519" customWidth="1"/>
    <col min="13058" max="13058" width="31.1018518518519" customWidth="1"/>
    <col min="13059" max="13059" width="17.6018518518519" customWidth="1"/>
    <col min="13060" max="13060" width="14" customWidth="1"/>
    <col min="13061" max="13061" width="13.2962962962963" customWidth="1"/>
    <col min="13062" max="13062" width="12.2962962962963" customWidth="1"/>
    <col min="13063" max="13063" width="12.5" customWidth="1"/>
    <col min="13064" max="13064" width="18.6018518518519" customWidth="1"/>
    <col min="13314" max="13314" width="31.1018518518519" customWidth="1"/>
    <col min="13315" max="13315" width="17.6018518518519" customWidth="1"/>
    <col min="13316" max="13316" width="14" customWidth="1"/>
    <col min="13317" max="13317" width="13.2962962962963" customWidth="1"/>
    <col min="13318" max="13318" width="12.2962962962963" customWidth="1"/>
    <col min="13319" max="13319" width="12.5" customWidth="1"/>
    <col min="13320" max="13320" width="18.6018518518519" customWidth="1"/>
    <col min="13570" max="13570" width="31.1018518518519" customWidth="1"/>
    <col min="13571" max="13571" width="17.6018518518519" customWidth="1"/>
    <col min="13572" max="13572" width="14" customWidth="1"/>
    <col min="13573" max="13573" width="13.2962962962963" customWidth="1"/>
    <col min="13574" max="13574" width="12.2962962962963" customWidth="1"/>
    <col min="13575" max="13575" width="12.5" customWidth="1"/>
    <col min="13576" max="13576" width="18.6018518518519" customWidth="1"/>
    <col min="13826" max="13826" width="31.1018518518519" customWidth="1"/>
    <col min="13827" max="13827" width="17.6018518518519" customWidth="1"/>
    <col min="13828" max="13828" width="14" customWidth="1"/>
    <col min="13829" max="13829" width="13.2962962962963" customWidth="1"/>
    <col min="13830" max="13830" width="12.2962962962963" customWidth="1"/>
    <col min="13831" max="13831" width="12.5" customWidth="1"/>
    <col min="13832" max="13832" width="18.6018518518519" customWidth="1"/>
    <col min="14082" max="14082" width="31.1018518518519" customWidth="1"/>
    <col min="14083" max="14083" width="17.6018518518519" customWidth="1"/>
    <col min="14084" max="14084" width="14" customWidth="1"/>
    <col min="14085" max="14085" width="13.2962962962963" customWidth="1"/>
    <col min="14086" max="14086" width="12.2962962962963" customWidth="1"/>
    <col min="14087" max="14087" width="12.5" customWidth="1"/>
    <col min="14088" max="14088" width="18.6018518518519" customWidth="1"/>
    <col min="14338" max="14338" width="31.1018518518519" customWidth="1"/>
    <col min="14339" max="14339" width="17.6018518518519" customWidth="1"/>
    <col min="14340" max="14340" width="14" customWidth="1"/>
    <col min="14341" max="14341" width="13.2962962962963" customWidth="1"/>
    <col min="14342" max="14342" width="12.2962962962963" customWidth="1"/>
    <col min="14343" max="14343" width="12.5" customWidth="1"/>
    <col min="14344" max="14344" width="18.6018518518519" customWidth="1"/>
    <col min="14594" max="14594" width="31.1018518518519" customWidth="1"/>
    <col min="14595" max="14595" width="17.6018518518519" customWidth="1"/>
    <col min="14596" max="14596" width="14" customWidth="1"/>
    <col min="14597" max="14597" width="13.2962962962963" customWidth="1"/>
    <col min="14598" max="14598" width="12.2962962962963" customWidth="1"/>
    <col min="14599" max="14599" width="12.5" customWidth="1"/>
    <col min="14600" max="14600" width="18.6018518518519" customWidth="1"/>
    <col min="14850" max="14850" width="31.1018518518519" customWidth="1"/>
    <col min="14851" max="14851" width="17.6018518518519" customWidth="1"/>
    <col min="14852" max="14852" width="14" customWidth="1"/>
    <col min="14853" max="14853" width="13.2962962962963" customWidth="1"/>
    <col min="14854" max="14854" width="12.2962962962963" customWidth="1"/>
    <col min="14855" max="14855" width="12.5" customWidth="1"/>
    <col min="14856" max="14856" width="18.6018518518519" customWidth="1"/>
    <col min="15106" max="15106" width="31.1018518518519" customWidth="1"/>
    <col min="15107" max="15107" width="17.6018518518519" customWidth="1"/>
    <col min="15108" max="15108" width="14" customWidth="1"/>
    <col min="15109" max="15109" width="13.2962962962963" customWidth="1"/>
    <col min="15110" max="15110" width="12.2962962962963" customWidth="1"/>
    <col min="15111" max="15111" width="12.5" customWidth="1"/>
    <col min="15112" max="15112" width="18.6018518518519" customWidth="1"/>
    <col min="15362" max="15362" width="31.1018518518519" customWidth="1"/>
    <col min="15363" max="15363" width="17.6018518518519" customWidth="1"/>
    <col min="15364" max="15364" width="14" customWidth="1"/>
    <col min="15365" max="15365" width="13.2962962962963" customWidth="1"/>
    <col min="15366" max="15366" width="12.2962962962963" customWidth="1"/>
    <col min="15367" max="15367" width="12.5" customWidth="1"/>
    <col min="15368" max="15368" width="18.6018518518519" customWidth="1"/>
    <col min="15618" max="15618" width="31.1018518518519" customWidth="1"/>
    <col min="15619" max="15619" width="17.6018518518519" customWidth="1"/>
    <col min="15620" max="15620" width="14" customWidth="1"/>
    <col min="15621" max="15621" width="13.2962962962963" customWidth="1"/>
    <col min="15622" max="15622" width="12.2962962962963" customWidth="1"/>
    <col min="15623" max="15623" width="12.5" customWidth="1"/>
    <col min="15624" max="15624" width="18.6018518518519" customWidth="1"/>
    <col min="15874" max="15874" width="31.1018518518519" customWidth="1"/>
    <col min="15875" max="15875" width="17.6018518518519" customWidth="1"/>
    <col min="15876" max="15876" width="14" customWidth="1"/>
    <col min="15877" max="15877" width="13.2962962962963" customWidth="1"/>
    <col min="15878" max="15878" width="12.2962962962963" customWidth="1"/>
    <col min="15879" max="15879" width="12.5" customWidth="1"/>
    <col min="15880" max="15880" width="18.6018518518519" customWidth="1"/>
    <col min="16130" max="16130" width="31.1018518518519" customWidth="1"/>
    <col min="16131" max="16131" width="17.6018518518519" customWidth="1"/>
    <col min="16132" max="16132" width="14" customWidth="1"/>
    <col min="16133" max="16133" width="13.2962962962963" customWidth="1"/>
    <col min="16134" max="16134" width="12.2962962962963" customWidth="1"/>
    <col min="16135" max="16135" width="12.5" customWidth="1"/>
    <col min="16136" max="16136" width="18.6018518518519" customWidth="1"/>
  </cols>
  <sheetData>
    <row r="1" ht="18.05" customHeight="1" spans="1:6">
      <c r="A1" s="68" t="s">
        <v>496</v>
      </c>
      <c r="B1" s="69"/>
      <c r="C1" s="69"/>
      <c r="D1" s="69"/>
      <c r="E1" s="69"/>
      <c r="F1" s="69"/>
    </row>
    <row r="2" ht="41" customHeight="1" spans="1:13">
      <c r="A2" s="70" t="s">
        <v>497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ht="21.75" customHeight="1" spans="1:13">
      <c r="A3" s="69"/>
      <c r="B3" s="69"/>
      <c r="C3" s="69"/>
      <c r="D3" s="69"/>
      <c r="E3" s="69"/>
      <c r="F3" s="69"/>
      <c r="M3" t="s">
        <v>313</v>
      </c>
    </row>
    <row r="4" ht="66.6" customHeight="1" spans="1:13">
      <c r="A4" s="28" t="s">
        <v>316</v>
      </c>
      <c r="B4" s="8" t="s">
        <v>318</v>
      </c>
      <c r="C4" s="8" t="s">
        <v>476</v>
      </c>
      <c r="D4" s="8" t="s">
        <v>482</v>
      </c>
      <c r="E4" s="8" t="s">
        <v>483</v>
      </c>
      <c r="F4" s="8" t="s">
        <v>484</v>
      </c>
      <c r="G4" s="15" t="s">
        <v>485</v>
      </c>
      <c r="H4" s="8" t="s">
        <v>486</v>
      </c>
      <c r="I4" s="44" t="s">
        <v>487</v>
      </c>
      <c r="J4" s="44" t="s">
        <v>488</v>
      </c>
      <c r="K4" s="8" t="s">
        <v>489</v>
      </c>
      <c r="L4" s="8" t="s">
        <v>490</v>
      </c>
      <c r="M4" s="8" t="s">
        <v>474</v>
      </c>
    </row>
    <row r="5" ht="30.15" customHeight="1" spans="1:13">
      <c r="A5" s="71" t="s">
        <v>318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ht="48" customHeight="1" spans="1:13">
      <c r="A6" s="73" t="s">
        <v>498</v>
      </c>
      <c r="B6" s="74">
        <v>20</v>
      </c>
      <c r="C6" s="74"/>
      <c r="D6" s="74">
        <v>20</v>
      </c>
      <c r="E6" s="72"/>
      <c r="F6" s="72"/>
      <c r="G6" s="72"/>
      <c r="H6" s="72"/>
      <c r="I6" s="72"/>
      <c r="J6" s="72"/>
      <c r="K6" s="72"/>
      <c r="L6" s="72"/>
      <c r="M6" s="72"/>
    </row>
    <row r="7" ht="48" customHeight="1" spans="1:13">
      <c r="A7" s="73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ht="48" customHeight="1" spans="1:13">
      <c r="A8" s="73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10" ht="13.8" customHeight="1"/>
  </sheetData>
  <mergeCells count="1">
    <mergeCell ref="A2:M2"/>
  </mergeCells>
  <printOptions horizontalCentered="1"/>
  <pageMargins left="0.708244776162576" right="0.708244776162576" top="0.747823152016467" bottom="0.747823152016467" header="0.315238382872634" footer="0.315238382872634"/>
  <pageSetup paperSize="9" scale="72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opLeftCell="A12" workbookViewId="0">
      <selection activeCell="M8" sqref="M8"/>
    </sheetView>
  </sheetViews>
  <sheetFormatPr defaultColWidth="10" defaultRowHeight="14.4"/>
  <cols>
    <col min="1" max="1" width="14.7962962962963" style="3" customWidth="1"/>
    <col min="2" max="2" width="16.3981481481481" style="3" customWidth="1"/>
    <col min="3" max="3" width="16.2962962962963" style="3" customWidth="1"/>
    <col min="4" max="4" width="19.6018518518519" style="3" customWidth="1"/>
    <col min="5" max="5" width="11" style="3" customWidth="1"/>
    <col min="6" max="6" width="11.8981481481481" style="3" customWidth="1"/>
    <col min="7" max="7" width="10.6018518518519" style="3" customWidth="1"/>
    <col min="8" max="8" width="12.2962962962963" style="3" customWidth="1"/>
    <col min="9" max="9" width="13" style="3" customWidth="1"/>
    <col min="10" max="10" width="13.3981481481481" style="3" customWidth="1"/>
    <col min="11" max="16384" width="10" style="3"/>
  </cols>
  <sheetData>
    <row r="1" s="39" customFormat="1" ht="19" customHeight="1" spans="1:6">
      <c r="A1" s="4" t="s">
        <v>499</v>
      </c>
      <c r="B1" s="40"/>
      <c r="C1" s="40"/>
      <c r="D1" s="40"/>
      <c r="E1" s="40"/>
      <c r="F1" s="40"/>
    </row>
    <row r="2" ht="36" customHeight="1" spans="1:10">
      <c r="A2" s="6" t="s">
        <v>500</v>
      </c>
      <c r="B2" s="6"/>
      <c r="C2" s="6"/>
      <c r="D2" s="6"/>
      <c r="E2" s="6"/>
      <c r="F2" s="6"/>
      <c r="G2" s="6"/>
      <c r="H2" s="6"/>
      <c r="I2" s="7"/>
      <c r="J2" s="7"/>
    </row>
    <row r="3" ht="27" customHeight="1" spans="1:10">
      <c r="A3" s="41" t="s">
        <v>313</v>
      </c>
      <c r="B3" s="41"/>
      <c r="C3" s="41"/>
      <c r="D3" s="41"/>
      <c r="E3" s="41"/>
      <c r="F3" s="41"/>
      <c r="G3" s="41"/>
      <c r="H3" s="41"/>
      <c r="I3" s="41"/>
      <c r="J3" s="41"/>
    </row>
    <row r="4" ht="34.5" customHeight="1" spans="1:10">
      <c r="A4" s="8" t="s">
        <v>501</v>
      </c>
      <c r="B4" s="42" t="s">
        <v>502</v>
      </c>
      <c r="C4" s="43"/>
      <c r="D4" s="43"/>
      <c r="E4" s="43"/>
      <c r="F4" s="43"/>
      <c r="G4" s="44" t="s">
        <v>503</v>
      </c>
      <c r="H4" s="45" t="s">
        <v>504</v>
      </c>
      <c r="I4" s="61"/>
      <c r="J4" s="62"/>
    </row>
    <row r="5" ht="19" customHeight="1" spans="1:10">
      <c r="A5" s="44" t="s">
        <v>505</v>
      </c>
      <c r="B5" s="44" t="s">
        <v>506</v>
      </c>
      <c r="C5" s="46" t="s">
        <v>346</v>
      </c>
      <c r="D5" s="46"/>
      <c r="E5" s="46"/>
      <c r="F5" s="47"/>
      <c r="G5" s="48" t="s">
        <v>347</v>
      </c>
      <c r="H5" s="48"/>
      <c r="I5" s="48"/>
      <c r="J5" s="50"/>
    </row>
    <row r="6" ht="33" customHeight="1" spans="1:10">
      <c r="A6" s="49"/>
      <c r="B6" s="49"/>
      <c r="C6" s="50" t="s">
        <v>318</v>
      </c>
      <c r="D6" s="51" t="s">
        <v>507</v>
      </c>
      <c r="E6" s="51" t="s">
        <v>508</v>
      </c>
      <c r="F6" s="51" t="s">
        <v>509</v>
      </c>
      <c r="G6" s="51" t="s">
        <v>318</v>
      </c>
      <c r="H6" s="51" t="s">
        <v>507</v>
      </c>
      <c r="I6" s="51" t="s">
        <v>508</v>
      </c>
      <c r="J6" s="51" t="s">
        <v>509</v>
      </c>
    </row>
    <row r="7" ht="25.6" customHeight="1" spans="1:10">
      <c r="A7" s="52"/>
      <c r="B7" s="53">
        <v>1302.5</v>
      </c>
      <c r="C7" s="53">
        <v>790.81</v>
      </c>
      <c r="D7" s="53">
        <v>790.81</v>
      </c>
      <c r="E7" s="53"/>
      <c r="F7" s="53"/>
      <c r="G7" s="53">
        <v>511.69</v>
      </c>
      <c r="H7" s="53">
        <v>511.69</v>
      </c>
      <c r="I7" s="53"/>
      <c r="J7" s="53"/>
    </row>
    <row r="8" ht="135.6" customHeight="1" spans="1:10">
      <c r="A8" s="8" t="s">
        <v>510</v>
      </c>
      <c r="B8" s="54" t="s">
        <v>511</v>
      </c>
      <c r="C8" s="55"/>
      <c r="D8" s="55"/>
      <c r="E8" s="55"/>
      <c r="F8" s="55"/>
      <c r="G8" s="55"/>
      <c r="H8" s="55"/>
      <c r="I8" s="55"/>
      <c r="J8" s="63"/>
    </row>
    <row r="9" ht="45.95" customHeight="1" spans="1:10">
      <c r="A9" s="56" t="s">
        <v>512</v>
      </c>
      <c r="B9" s="57" t="s">
        <v>513</v>
      </c>
      <c r="C9" s="57" t="s">
        <v>514</v>
      </c>
      <c r="D9" s="8" t="s">
        <v>515</v>
      </c>
      <c r="E9" s="8" t="s">
        <v>516</v>
      </c>
      <c r="F9" s="8" t="s">
        <v>517</v>
      </c>
      <c r="G9" s="8" t="s">
        <v>518</v>
      </c>
      <c r="H9" s="8" t="s">
        <v>519</v>
      </c>
      <c r="I9" s="8" t="s">
        <v>520</v>
      </c>
      <c r="J9" s="8" t="s">
        <v>9</v>
      </c>
    </row>
    <row r="10" ht="39.65" customHeight="1" spans="1:10">
      <c r="A10" s="56"/>
      <c r="B10" s="58" t="s">
        <v>521</v>
      </c>
      <c r="C10" s="58" t="s">
        <v>522</v>
      </c>
      <c r="D10" s="58" t="s">
        <v>523</v>
      </c>
      <c r="E10" s="58">
        <v>15</v>
      </c>
      <c r="F10" s="58" t="s">
        <v>524</v>
      </c>
      <c r="G10" s="59" t="s">
        <v>525</v>
      </c>
      <c r="H10" s="58">
        <v>12.78</v>
      </c>
      <c r="I10" s="58" t="s">
        <v>526</v>
      </c>
      <c r="J10" s="64"/>
    </row>
    <row r="11" ht="39.65" customHeight="1" spans="1:10">
      <c r="A11" s="56"/>
      <c r="B11" s="58" t="s">
        <v>521</v>
      </c>
      <c r="C11" s="58" t="s">
        <v>522</v>
      </c>
      <c r="D11" s="58" t="s">
        <v>527</v>
      </c>
      <c r="E11" s="58">
        <v>10</v>
      </c>
      <c r="F11" s="58" t="s">
        <v>528</v>
      </c>
      <c r="G11" s="59" t="s">
        <v>525</v>
      </c>
      <c r="H11" s="58">
        <v>1500</v>
      </c>
      <c r="I11" s="65"/>
      <c r="J11" s="64"/>
    </row>
    <row r="12" ht="39.65" customHeight="1" spans="1:10">
      <c r="A12" s="56"/>
      <c r="B12" s="58" t="s">
        <v>521</v>
      </c>
      <c r="C12" s="58" t="s">
        <v>529</v>
      </c>
      <c r="D12" s="58" t="s">
        <v>530</v>
      </c>
      <c r="E12" s="60">
        <v>20</v>
      </c>
      <c r="F12" s="58" t="s">
        <v>531</v>
      </c>
      <c r="G12" s="59" t="s">
        <v>525</v>
      </c>
      <c r="H12" s="60">
        <v>100</v>
      </c>
      <c r="I12" s="58" t="s">
        <v>526</v>
      </c>
      <c r="J12" s="66"/>
    </row>
    <row r="13" ht="39.65" customHeight="1" spans="1:10">
      <c r="A13" s="56"/>
      <c r="B13" s="58" t="s">
        <v>521</v>
      </c>
      <c r="C13" s="58" t="s">
        <v>529</v>
      </c>
      <c r="D13" s="58" t="s">
        <v>532</v>
      </c>
      <c r="E13" s="60">
        <v>10</v>
      </c>
      <c r="F13" s="58" t="s">
        <v>531</v>
      </c>
      <c r="G13" s="59" t="s">
        <v>525</v>
      </c>
      <c r="H13" s="60">
        <v>100</v>
      </c>
      <c r="I13" s="65"/>
      <c r="J13" s="66"/>
    </row>
    <row r="14" ht="39.65" customHeight="1" spans="1:10">
      <c r="A14" s="56"/>
      <c r="B14" s="58" t="s">
        <v>521</v>
      </c>
      <c r="C14" s="58" t="s">
        <v>533</v>
      </c>
      <c r="D14" s="58" t="s">
        <v>534</v>
      </c>
      <c r="E14" s="58">
        <v>10</v>
      </c>
      <c r="F14" s="58" t="s">
        <v>531</v>
      </c>
      <c r="G14" s="59" t="s">
        <v>525</v>
      </c>
      <c r="H14" s="58">
        <v>100</v>
      </c>
      <c r="I14" s="67"/>
      <c r="J14" s="66"/>
    </row>
    <row r="15" ht="49.5" customHeight="1" spans="1:10">
      <c r="A15" s="56"/>
      <c r="B15" s="58" t="s">
        <v>535</v>
      </c>
      <c r="C15" s="58" t="s">
        <v>536</v>
      </c>
      <c r="D15" s="58" t="s">
        <v>537</v>
      </c>
      <c r="E15" s="60">
        <v>10</v>
      </c>
      <c r="F15" s="58" t="s">
        <v>538</v>
      </c>
      <c r="G15" s="59" t="s">
        <v>525</v>
      </c>
      <c r="H15" s="60">
        <v>30</v>
      </c>
      <c r="I15" s="67"/>
      <c r="J15" s="66"/>
    </row>
    <row r="16" ht="39.65" customHeight="1" spans="1:10">
      <c r="A16" s="56"/>
      <c r="B16" s="58" t="s">
        <v>539</v>
      </c>
      <c r="C16" s="58" t="s">
        <v>540</v>
      </c>
      <c r="D16" s="58" t="s">
        <v>541</v>
      </c>
      <c r="E16" s="60">
        <v>10</v>
      </c>
      <c r="F16" s="58" t="s">
        <v>531</v>
      </c>
      <c r="G16" s="59" t="s">
        <v>525</v>
      </c>
      <c r="H16" s="60">
        <v>100</v>
      </c>
      <c r="I16" s="60"/>
      <c r="J16" s="66"/>
    </row>
    <row r="17" ht="39.65" customHeight="1" spans="1:10">
      <c r="A17" s="56"/>
      <c r="B17" s="58" t="s">
        <v>539</v>
      </c>
      <c r="C17" s="58" t="s">
        <v>540</v>
      </c>
      <c r="D17" s="58" t="s">
        <v>542</v>
      </c>
      <c r="E17" s="60">
        <v>15</v>
      </c>
      <c r="F17" s="58" t="s">
        <v>531</v>
      </c>
      <c r="G17" s="59" t="s">
        <v>525</v>
      </c>
      <c r="H17" s="60">
        <v>100</v>
      </c>
      <c r="I17" s="60" t="s">
        <v>526</v>
      </c>
      <c r="J17" s="66"/>
    </row>
  </sheetData>
  <mergeCells count="10">
    <mergeCell ref="A2:J2"/>
    <mergeCell ref="A3:J3"/>
    <mergeCell ref="B4:F4"/>
    <mergeCell ref="H4:J4"/>
    <mergeCell ref="C5:F5"/>
    <mergeCell ref="G5:J5"/>
    <mergeCell ref="B8:J8"/>
    <mergeCell ref="A5:A7"/>
    <mergeCell ref="A9:A17"/>
    <mergeCell ref="B5:B6"/>
  </mergeCells>
  <pageMargins left="0.74990626395218" right="0.74990626395218" top="0.270105135722423" bottom="0.270105135722423" header="0" footer="0"/>
  <pageSetup paperSize="9" scale="7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topLeftCell="A2" workbookViewId="0">
      <selection activeCell="B10" sqref="B10:H10"/>
    </sheetView>
  </sheetViews>
  <sheetFormatPr defaultColWidth="10" defaultRowHeight="14.4" outlineLevelCol="7"/>
  <cols>
    <col min="1" max="1" width="15.1018518518519" style="3" customWidth="1"/>
    <col min="2" max="2" width="8.2962962962963" style="3" customWidth="1"/>
    <col min="3" max="3" width="12.2962962962963" style="3" customWidth="1"/>
    <col min="4" max="4" width="15.7962962962963" style="3" customWidth="1"/>
    <col min="5" max="5" width="11.7037037037037" style="3" customWidth="1"/>
    <col min="6" max="6" width="11.3981481481481" style="3" customWidth="1"/>
    <col min="7" max="7" width="10.7037037037037" style="3" customWidth="1"/>
    <col min="8" max="16384" width="10" style="3"/>
  </cols>
  <sheetData>
    <row r="1" ht="16.35" customHeight="1" spans="1:6">
      <c r="A1" s="4" t="s">
        <v>543</v>
      </c>
      <c r="B1" s="5"/>
      <c r="C1" s="5"/>
      <c r="D1" s="5"/>
      <c r="E1" s="5"/>
      <c r="F1" s="5"/>
    </row>
    <row r="2" s="1" customFormat="1" ht="64.65" customHeight="1" spans="1:8">
      <c r="A2" s="6" t="s">
        <v>544</v>
      </c>
      <c r="B2" s="6"/>
      <c r="C2" s="6"/>
      <c r="D2" s="6"/>
      <c r="E2" s="6"/>
      <c r="F2" s="6"/>
      <c r="G2" s="7"/>
      <c r="H2" s="7"/>
    </row>
    <row r="3" ht="39" customHeight="1" spans="1:8">
      <c r="A3" s="8" t="s">
        <v>545</v>
      </c>
      <c r="B3" s="9" t="s">
        <v>546</v>
      </c>
      <c r="C3" s="10"/>
      <c r="D3" s="10"/>
      <c r="E3" s="11" t="s">
        <v>547</v>
      </c>
      <c r="F3" s="10" t="s">
        <v>502</v>
      </c>
      <c r="G3" s="10"/>
      <c r="H3" s="12"/>
    </row>
    <row r="4" ht="30.15" customHeight="1" spans="1:8">
      <c r="A4" s="8" t="s">
        <v>503</v>
      </c>
      <c r="B4" s="13" t="s">
        <v>504</v>
      </c>
      <c r="C4" s="14"/>
      <c r="D4" s="15" t="s">
        <v>548</v>
      </c>
      <c r="E4" s="16"/>
      <c r="F4" s="17">
        <v>200</v>
      </c>
      <c r="G4" s="8" t="s">
        <v>549</v>
      </c>
      <c r="H4" s="18">
        <v>1</v>
      </c>
    </row>
    <row r="5" ht="25.6" customHeight="1" spans="1:8">
      <c r="A5" s="8"/>
      <c r="B5" s="19"/>
      <c r="C5" s="20"/>
      <c r="D5" s="21"/>
      <c r="E5" s="22"/>
      <c r="F5" s="23"/>
      <c r="G5" s="8" t="s">
        <v>550</v>
      </c>
      <c r="H5" s="24">
        <v>1</v>
      </c>
    </row>
    <row r="6" ht="45.95" customHeight="1" spans="1:8">
      <c r="A6" s="8" t="s">
        <v>551</v>
      </c>
      <c r="B6" s="25" t="s">
        <v>552</v>
      </c>
      <c r="C6" s="26"/>
      <c r="D6" s="26"/>
      <c r="E6" s="26"/>
      <c r="F6" s="26"/>
      <c r="G6" s="26"/>
      <c r="H6" s="27"/>
    </row>
    <row r="7" ht="41.4" customHeight="1" spans="1:8">
      <c r="A7" s="8" t="s">
        <v>553</v>
      </c>
      <c r="B7" s="25" t="s">
        <v>554</v>
      </c>
      <c r="C7" s="26"/>
      <c r="D7" s="26"/>
      <c r="E7" s="26"/>
      <c r="F7" s="26"/>
      <c r="G7" s="26"/>
      <c r="H7" s="27"/>
    </row>
    <row r="8" ht="43.1" customHeight="1" spans="1:8">
      <c r="A8" s="8" t="s">
        <v>555</v>
      </c>
      <c r="B8" s="25" t="s">
        <v>556</v>
      </c>
      <c r="C8" s="26"/>
      <c r="D8" s="26"/>
      <c r="E8" s="26"/>
      <c r="F8" s="26"/>
      <c r="G8" s="26"/>
      <c r="H8" s="27"/>
    </row>
    <row r="9" ht="28.2" customHeight="1" spans="1:8">
      <c r="A9" s="8" t="s">
        <v>557</v>
      </c>
      <c r="B9" s="25" t="s">
        <v>558</v>
      </c>
      <c r="C9" s="26"/>
      <c r="D9" s="26"/>
      <c r="E9" s="26"/>
      <c r="F9" s="26"/>
      <c r="G9" s="26"/>
      <c r="H9" s="27"/>
    </row>
    <row r="10" ht="37.65" customHeight="1" spans="1:8">
      <c r="A10" s="8" t="s">
        <v>559</v>
      </c>
      <c r="B10" s="25" t="s">
        <v>560</v>
      </c>
      <c r="C10" s="26"/>
      <c r="D10" s="26"/>
      <c r="E10" s="26"/>
      <c r="F10" s="26"/>
      <c r="G10" s="26"/>
      <c r="H10" s="27"/>
    </row>
    <row r="11" ht="39" customHeight="1" spans="1:8">
      <c r="A11" s="8" t="s">
        <v>561</v>
      </c>
      <c r="B11" s="25" t="s">
        <v>562</v>
      </c>
      <c r="C11" s="26"/>
      <c r="D11" s="26"/>
      <c r="E11" s="26"/>
      <c r="F11" s="26"/>
      <c r="G11" s="26"/>
      <c r="H11" s="27"/>
    </row>
    <row r="12" ht="39.65" customHeight="1" spans="1:8">
      <c r="A12" s="28" t="s">
        <v>512</v>
      </c>
      <c r="B12" s="29" t="s">
        <v>513</v>
      </c>
      <c r="C12" s="29" t="s">
        <v>514</v>
      </c>
      <c r="D12" s="8" t="s">
        <v>515</v>
      </c>
      <c r="E12" s="8" t="s">
        <v>516</v>
      </c>
      <c r="F12" s="8" t="s">
        <v>517</v>
      </c>
      <c r="G12" s="8" t="s">
        <v>518</v>
      </c>
      <c r="H12" s="8" t="s">
        <v>563</v>
      </c>
    </row>
    <row r="13" ht="26.4" customHeight="1" spans="1:8">
      <c r="A13" s="28"/>
      <c r="B13" s="30" t="s">
        <v>521</v>
      </c>
      <c r="C13" s="31" t="s">
        <v>522</v>
      </c>
      <c r="D13" s="32" t="s">
        <v>564</v>
      </c>
      <c r="E13" s="33" t="s">
        <v>525</v>
      </c>
      <c r="F13" s="34">
        <v>100</v>
      </c>
      <c r="G13" s="34" t="s">
        <v>531</v>
      </c>
      <c r="H13" s="34">
        <v>10</v>
      </c>
    </row>
    <row r="14" ht="26.4" customHeight="1" spans="1:8">
      <c r="A14" s="28"/>
      <c r="B14" s="30" t="s">
        <v>521</v>
      </c>
      <c r="C14" s="31" t="s">
        <v>522</v>
      </c>
      <c r="D14" s="32" t="s">
        <v>565</v>
      </c>
      <c r="E14" s="33" t="s">
        <v>525</v>
      </c>
      <c r="F14" s="34">
        <v>3000</v>
      </c>
      <c r="G14" s="34" t="s">
        <v>566</v>
      </c>
      <c r="H14" s="34">
        <v>5</v>
      </c>
    </row>
    <row r="15" ht="26.4" customHeight="1" spans="1:8">
      <c r="A15" s="28"/>
      <c r="B15" s="30" t="s">
        <v>521</v>
      </c>
      <c r="C15" s="31" t="s">
        <v>522</v>
      </c>
      <c r="D15" s="32" t="s">
        <v>567</v>
      </c>
      <c r="E15" s="33" t="s">
        <v>525</v>
      </c>
      <c r="F15" s="34">
        <v>12.78</v>
      </c>
      <c r="G15" s="34" t="s">
        <v>568</v>
      </c>
      <c r="H15" s="34">
        <v>20</v>
      </c>
    </row>
    <row r="16" ht="26.4" customHeight="1" spans="1:8">
      <c r="A16" s="28"/>
      <c r="B16" s="30" t="s">
        <v>521</v>
      </c>
      <c r="C16" s="31" t="s">
        <v>522</v>
      </c>
      <c r="D16" s="32" t="s">
        <v>569</v>
      </c>
      <c r="E16" s="33" t="s">
        <v>525</v>
      </c>
      <c r="F16" s="34">
        <v>1500</v>
      </c>
      <c r="G16" s="34" t="s">
        <v>566</v>
      </c>
      <c r="H16" s="34">
        <v>10</v>
      </c>
    </row>
    <row r="17" ht="26.4" customHeight="1" spans="1:8">
      <c r="A17" s="28"/>
      <c r="B17" s="30" t="s">
        <v>521</v>
      </c>
      <c r="C17" s="31" t="s">
        <v>529</v>
      </c>
      <c r="D17" s="32" t="s">
        <v>570</v>
      </c>
      <c r="E17" s="35" t="s">
        <v>525</v>
      </c>
      <c r="F17" s="34">
        <v>95</v>
      </c>
      <c r="G17" s="34" t="s">
        <v>531</v>
      </c>
      <c r="H17" s="34">
        <v>15</v>
      </c>
    </row>
    <row r="18" ht="26.4" customHeight="1" spans="1:8">
      <c r="A18" s="28"/>
      <c r="B18" s="30" t="s">
        <v>521</v>
      </c>
      <c r="C18" s="31" t="s">
        <v>529</v>
      </c>
      <c r="D18" s="32" t="s">
        <v>571</v>
      </c>
      <c r="E18" s="36" t="s">
        <v>525</v>
      </c>
      <c r="F18" s="37">
        <v>100</v>
      </c>
      <c r="G18" s="37" t="s">
        <v>531</v>
      </c>
      <c r="H18" s="37">
        <v>10</v>
      </c>
    </row>
    <row r="19" ht="26.4" customHeight="1" spans="1:8">
      <c r="A19" s="28"/>
      <c r="B19" s="30" t="s">
        <v>521</v>
      </c>
      <c r="C19" s="31" t="s">
        <v>533</v>
      </c>
      <c r="D19" s="32" t="s">
        <v>572</v>
      </c>
      <c r="E19" s="36" t="s">
        <v>525</v>
      </c>
      <c r="F19" s="37">
        <v>100</v>
      </c>
      <c r="G19" s="37" t="s">
        <v>531</v>
      </c>
      <c r="H19" s="37">
        <v>15</v>
      </c>
    </row>
    <row r="20" ht="41.35" customHeight="1" spans="1:8">
      <c r="A20" s="28"/>
      <c r="B20" s="30" t="s">
        <v>535</v>
      </c>
      <c r="C20" s="31" t="s">
        <v>536</v>
      </c>
      <c r="D20" s="32" t="s">
        <v>537</v>
      </c>
      <c r="E20" s="36" t="s">
        <v>525</v>
      </c>
      <c r="F20" s="34">
        <v>10</v>
      </c>
      <c r="G20" s="34" t="s">
        <v>538</v>
      </c>
      <c r="H20" s="34">
        <v>10</v>
      </c>
    </row>
    <row r="21" ht="28.8" customHeight="1" spans="1:8">
      <c r="A21" s="28"/>
      <c r="B21" s="30" t="s">
        <v>539</v>
      </c>
      <c r="C21" s="31" t="s">
        <v>540</v>
      </c>
      <c r="D21" s="32" t="s">
        <v>573</v>
      </c>
      <c r="E21" s="36" t="s">
        <v>525</v>
      </c>
      <c r="F21" s="34">
        <v>95</v>
      </c>
      <c r="G21" s="34" t="s">
        <v>531</v>
      </c>
      <c r="H21" s="34">
        <v>5</v>
      </c>
    </row>
    <row r="22" s="2" customFormat="1" ht="28.6" customHeight="1" spans="1:3">
      <c r="A22" s="38" t="s">
        <v>574</v>
      </c>
      <c r="B22" s="3"/>
      <c r="C22" s="3"/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1"/>
    <mergeCell ref="F4:F5"/>
    <mergeCell ref="B4:C5"/>
    <mergeCell ref="D4:E5"/>
  </mergeCells>
  <pageMargins left="0.354122388081288" right="0.274965612907109" top="0.747823152016467" bottom="0.826285580011803" header="0" footer="0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topLeftCell="A4" workbookViewId="0">
      <selection activeCell="A2" sqref="A2:G2"/>
    </sheetView>
  </sheetViews>
  <sheetFormatPr defaultColWidth="6.7962962962963" defaultRowHeight="20.1" customHeight="1" outlineLevelCol="6"/>
  <cols>
    <col min="1" max="1" width="22.8981481481481" style="179" customWidth="1"/>
    <col min="2" max="2" width="19" style="179" customWidth="1"/>
    <col min="3" max="3" width="20.5" style="179" customWidth="1"/>
    <col min="4" max="4" width="18.5" style="179" customWidth="1"/>
    <col min="5" max="6" width="19" style="179" customWidth="1"/>
    <col min="7" max="7" width="22.5" style="179" customWidth="1"/>
    <col min="8" max="256" width="6.89814814814815" style="76" customWidth="1"/>
    <col min="257" max="257" width="22.8981481481481" style="76" customWidth="1"/>
    <col min="258" max="258" width="19" style="76" customWidth="1"/>
    <col min="259" max="259" width="20.5" style="76" customWidth="1"/>
    <col min="260" max="263" width="19" style="76" customWidth="1"/>
    <col min="264" max="512" width="6.89814814814815" style="76" customWidth="1"/>
    <col min="513" max="513" width="22.8981481481481" style="76" customWidth="1"/>
    <col min="514" max="514" width="19" style="76" customWidth="1"/>
    <col min="515" max="515" width="20.5" style="76" customWidth="1"/>
    <col min="516" max="519" width="19" style="76" customWidth="1"/>
    <col min="520" max="768" width="6.89814814814815" style="76" customWidth="1"/>
    <col min="769" max="769" width="22.8981481481481" style="76" customWidth="1"/>
    <col min="770" max="770" width="19" style="76" customWidth="1"/>
    <col min="771" max="771" width="20.5" style="76" customWidth="1"/>
    <col min="772" max="775" width="19" style="76" customWidth="1"/>
    <col min="776" max="1024" width="6.89814814814815" style="76" customWidth="1"/>
    <col min="1025" max="1025" width="22.8981481481481" style="76" customWidth="1"/>
    <col min="1026" max="1026" width="19" style="76" customWidth="1"/>
    <col min="1027" max="1027" width="20.5" style="76" customWidth="1"/>
    <col min="1028" max="1031" width="19" style="76" customWidth="1"/>
    <col min="1032" max="1280" width="6.89814814814815" style="76" customWidth="1"/>
    <col min="1281" max="1281" width="22.8981481481481" style="76" customWidth="1"/>
    <col min="1282" max="1282" width="19" style="76" customWidth="1"/>
    <col min="1283" max="1283" width="20.5" style="76" customWidth="1"/>
    <col min="1284" max="1287" width="19" style="76" customWidth="1"/>
    <col min="1288" max="1536" width="6.89814814814815" style="76" customWidth="1"/>
    <col min="1537" max="1537" width="22.8981481481481" style="76" customWidth="1"/>
    <col min="1538" max="1538" width="19" style="76" customWidth="1"/>
    <col min="1539" max="1539" width="20.5" style="76" customWidth="1"/>
    <col min="1540" max="1543" width="19" style="76" customWidth="1"/>
    <col min="1544" max="1792" width="6.89814814814815" style="76" customWidth="1"/>
    <col min="1793" max="1793" width="22.8981481481481" style="76" customWidth="1"/>
    <col min="1794" max="1794" width="19" style="76" customWidth="1"/>
    <col min="1795" max="1795" width="20.5" style="76" customWidth="1"/>
    <col min="1796" max="1799" width="19" style="76" customWidth="1"/>
    <col min="1800" max="2048" width="6.89814814814815" style="76" customWidth="1"/>
    <col min="2049" max="2049" width="22.8981481481481" style="76" customWidth="1"/>
    <col min="2050" max="2050" width="19" style="76" customWidth="1"/>
    <col min="2051" max="2051" width="20.5" style="76" customWidth="1"/>
    <col min="2052" max="2055" width="19" style="76" customWidth="1"/>
    <col min="2056" max="2304" width="6.89814814814815" style="76" customWidth="1"/>
    <col min="2305" max="2305" width="22.8981481481481" style="76" customWidth="1"/>
    <col min="2306" max="2306" width="19" style="76" customWidth="1"/>
    <col min="2307" max="2307" width="20.5" style="76" customWidth="1"/>
    <col min="2308" max="2311" width="19" style="76" customWidth="1"/>
    <col min="2312" max="2560" width="6.89814814814815" style="76" customWidth="1"/>
    <col min="2561" max="2561" width="22.8981481481481" style="76" customWidth="1"/>
    <col min="2562" max="2562" width="19" style="76" customWidth="1"/>
    <col min="2563" max="2563" width="20.5" style="76" customWidth="1"/>
    <col min="2564" max="2567" width="19" style="76" customWidth="1"/>
    <col min="2568" max="2816" width="6.89814814814815" style="76" customWidth="1"/>
    <col min="2817" max="2817" width="22.8981481481481" style="76" customWidth="1"/>
    <col min="2818" max="2818" width="19" style="76" customWidth="1"/>
    <col min="2819" max="2819" width="20.5" style="76" customWidth="1"/>
    <col min="2820" max="2823" width="19" style="76" customWidth="1"/>
    <col min="2824" max="3072" width="6.89814814814815" style="76" customWidth="1"/>
    <col min="3073" max="3073" width="22.8981481481481" style="76" customWidth="1"/>
    <col min="3074" max="3074" width="19" style="76" customWidth="1"/>
    <col min="3075" max="3075" width="20.5" style="76" customWidth="1"/>
    <col min="3076" max="3079" width="19" style="76" customWidth="1"/>
    <col min="3080" max="3328" width="6.89814814814815" style="76" customWidth="1"/>
    <col min="3329" max="3329" width="22.8981481481481" style="76" customWidth="1"/>
    <col min="3330" max="3330" width="19" style="76" customWidth="1"/>
    <col min="3331" max="3331" width="20.5" style="76" customWidth="1"/>
    <col min="3332" max="3335" width="19" style="76" customWidth="1"/>
    <col min="3336" max="3584" width="6.89814814814815" style="76" customWidth="1"/>
    <col min="3585" max="3585" width="22.8981481481481" style="76" customWidth="1"/>
    <col min="3586" max="3586" width="19" style="76" customWidth="1"/>
    <col min="3587" max="3587" width="20.5" style="76" customWidth="1"/>
    <col min="3588" max="3591" width="19" style="76" customWidth="1"/>
    <col min="3592" max="3840" width="6.89814814814815" style="76" customWidth="1"/>
    <col min="3841" max="3841" width="22.8981481481481" style="76" customWidth="1"/>
    <col min="3842" max="3842" width="19" style="76" customWidth="1"/>
    <col min="3843" max="3843" width="20.5" style="76" customWidth="1"/>
    <col min="3844" max="3847" width="19" style="76" customWidth="1"/>
    <col min="3848" max="4096" width="6.89814814814815" style="76" customWidth="1"/>
    <col min="4097" max="4097" width="22.8981481481481" style="76" customWidth="1"/>
    <col min="4098" max="4098" width="19" style="76" customWidth="1"/>
    <col min="4099" max="4099" width="20.5" style="76" customWidth="1"/>
    <col min="4100" max="4103" width="19" style="76" customWidth="1"/>
    <col min="4104" max="4352" width="6.89814814814815" style="76" customWidth="1"/>
    <col min="4353" max="4353" width="22.8981481481481" style="76" customWidth="1"/>
    <col min="4354" max="4354" width="19" style="76" customWidth="1"/>
    <col min="4355" max="4355" width="20.5" style="76" customWidth="1"/>
    <col min="4356" max="4359" width="19" style="76" customWidth="1"/>
    <col min="4360" max="4608" width="6.89814814814815" style="76" customWidth="1"/>
    <col min="4609" max="4609" width="22.8981481481481" style="76" customWidth="1"/>
    <col min="4610" max="4610" width="19" style="76" customWidth="1"/>
    <col min="4611" max="4611" width="20.5" style="76" customWidth="1"/>
    <col min="4612" max="4615" width="19" style="76" customWidth="1"/>
    <col min="4616" max="4864" width="6.89814814814815" style="76" customWidth="1"/>
    <col min="4865" max="4865" width="22.8981481481481" style="76" customWidth="1"/>
    <col min="4866" max="4866" width="19" style="76" customWidth="1"/>
    <col min="4867" max="4867" width="20.5" style="76" customWidth="1"/>
    <col min="4868" max="4871" width="19" style="76" customWidth="1"/>
    <col min="4872" max="5120" width="6.89814814814815" style="76" customWidth="1"/>
    <col min="5121" max="5121" width="22.8981481481481" style="76" customWidth="1"/>
    <col min="5122" max="5122" width="19" style="76" customWidth="1"/>
    <col min="5123" max="5123" width="20.5" style="76" customWidth="1"/>
    <col min="5124" max="5127" width="19" style="76" customWidth="1"/>
    <col min="5128" max="5376" width="6.89814814814815" style="76" customWidth="1"/>
    <col min="5377" max="5377" width="22.8981481481481" style="76" customWidth="1"/>
    <col min="5378" max="5378" width="19" style="76" customWidth="1"/>
    <col min="5379" max="5379" width="20.5" style="76" customWidth="1"/>
    <col min="5380" max="5383" width="19" style="76" customWidth="1"/>
    <col min="5384" max="5632" width="6.89814814814815" style="76" customWidth="1"/>
    <col min="5633" max="5633" width="22.8981481481481" style="76" customWidth="1"/>
    <col min="5634" max="5634" width="19" style="76" customWidth="1"/>
    <col min="5635" max="5635" width="20.5" style="76" customWidth="1"/>
    <col min="5636" max="5639" width="19" style="76" customWidth="1"/>
    <col min="5640" max="5888" width="6.89814814814815" style="76" customWidth="1"/>
    <col min="5889" max="5889" width="22.8981481481481" style="76" customWidth="1"/>
    <col min="5890" max="5890" width="19" style="76" customWidth="1"/>
    <col min="5891" max="5891" width="20.5" style="76" customWidth="1"/>
    <col min="5892" max="5895" width="19" style="76" customWidth="1"/>
    <col min="5896" max="6144" width="6.89814814814815" style="76" customWidth="1"/>
    <col min="6145" max="6145" width="22.8981481481481" style="76" customWidth="1"/>
    <col min="6146" max="6146" width="19" style="76" customWidth="1"/>
    <col min="6147" max="6147" width="20.5" style="76" customWidth="1"/>
    <col min="6148" max="6151" width="19" style="76" customWidth="1"/>
    <col min="6152" max="6400" width="6.89814814814815" style="76" customWidth="1"/>
    <col min="6401" max="6401" width="22.8981481481481" style="76" customWidth="1"/>
    <col min="6402" max="6402" width="19" style="76" customWidth="1"/>
    <col min="6403" max="6403" width="20.5" style="76" customWidth="1"/>
    <col min="6404" max="6407" width="19" style="76" customWidth="1"/>
    <col min="6408" max="6656" width="6.89814814814815" style="76" customWidth="1"/>
    <col min="6657" max="6657" width="22.8981481481481" style="76" customWidth="1"/>
    <col min="6658" max="6658" width="19" style="76" customWidth="1"/>
    <col min="6659" max="6659" width="20.5" style="76" customWidth="1"/>
    <col min="6660" max="6663" width="19" style="76" customWidth="1"/>
    <col min="6664" max="6912" width="6.89814814814815" style="76" customWidth="1"/>
    <col min="6913" max="6913" width="22.8981481481481" style="76" customWidth="1"/>
    <col min="6914" max="6914" width="19" style="76" customWidth="1"/>
    <col min="6915" max="6915" width="20.5" style="76" customWidth="1"/>
    <col min="6916" max="6919" width="19" style="76" customWidth="1"/>
    <col min="6920" max="7168" width="6.89814814814815" style="76" customWidth="1"/>
    <col min="7169" max="7169" width="22.8981481481481" style="76" customWidth="1"/>
    <col min="7170" max="7170" width="19" style="76" customWidth="1"/>
    <col min="7171" max="7171" width="20.5" style="76" customWidth="1"/>
    <col min="7172" max="7175" width="19" style="76" customWidth="1"/>
    <col min="7176" max="7424" width="6.89814814814815" style="76" customWidth="1"/>
    <col min="7425" max="7425" width="22.8981481481481" style="76" customWidth="1"/>
    <col min="7426" max="7426" width="19" style="76" customWidth="1"/>
    <col min="7427" max="7427" width="20.5" style="76" customWidth="1"/>
    <col min="7428" max="7431" width="19" style="76" customWidth="1"/>
    <col min="7432" max="7680" width="6.89814814814815" style="76" customWidth="1"/>
    <col min="7681" max="7681" width="22.8981481481481" style="76" customWidth="1"/>
    <col min="7682" max="7682" width="19" style="76" customWidth="1"/>
    <col min="7683" max="7683" width="20.5" style="76" customWidth="1"/>
    <col min="7684" max="7687" width="19" style="76" customWidth="1"/>
    <col min="7688" max="7936" width="6.89814814814815" style="76" customWidth="1"/>
    <col min="7937" max="7937" width="22.8981481481481" style="76" customWidth="1"/>
    <col min="7938" max="7938" width="19" style="76" customWidth="1"/>
    <col min="7939" max="7939" width="20.5" style="76" customWidth="1"/>
    <col min="7940" max="7943" width="19" style="76" customWidth="1"/>
    <col min="7944" max="8192" width="6.89814814814815" style="76" customWidth="1"/>
    <col min="8193" max="8193" width="22.8981481481481" style="76" customWidth="1"/>
    <col min="8194" max="8194" width="19" style="76" customWidth="1"/>
    <col min="8195" max="8195" width="20.5" style="76" customWidth="1"/>
    <col min="8196" max="8199" width="19" style="76" customWidth="1"/>
    <col min="8200" max="8448" width="6.89814814814815" style="76" customWidth="1"/>
    <col min="8449" max="8449" width="22.8981481481481" style="76" customWidth="1"/>
    <col min="8450" max="8450" width="19" style="76" customWidth="1"/>
    <col min="8451" max="8451" width="20.5" style="76" customWidth="1"/>
    <col min="8452" max="8455" width="19" style="76" customWidth="1"/>
    <col min="8456" max="8704" width="6.89814814814815" style="76" customWidth="1"/>
    <col min="8705" max="8705" width="22.8981481481481" style="76" customWidth="1"/>
    <col min="8706" max="8706" width="19" style="76" customWidth="1"/>
    <col min="8707" max="8707" width="20.5" style="76" customWidth="1"/>
    <col min="8708" max="8711" width="19" style="76" customWidth="1"/>
    <col min="8712" max="8960" width="6.89814814814815" style="76" customWidth="1"/>
    <col min="8961" max="8961" width="22.8981481481481" style="76" customWidth="1"/>
    <col min="8962" max="8962" width="19" style="76" customWidth="1"/>
    <col min="8963" max="8963" width="20.5" style="76" customWidth="1"/>
    <col min="8964" max="8967" width="19" style="76" customWidth="1"/>
    <col min="8968" max="9216" width="6.89814814814815" style="76" customWidth="1"/>
    <col min="9217" max="9217" width="22.8981481481481" style="76" customWidth="1"/>
    <col min="9218" max="9218" width="19" style="76" customWidth="1"/>
    <col min="9219" max="9219" width="20.5" style="76" customWidth="1"/>
    <col min="9220" max="9223" width="19" style="76" customWidth="1"/>
    <col min="9224" max="9472" width="6.89814814814815" style="76" customWidth="1"/>
    <col min="9473" max="9473" width="22.8981481481481" style="76" customWidth="1"/>
    <col min="9474" max="9474" width="19" style="76" customWidth="1"/>
    <col min="9475" max="9475" width="20.5" style="76" customWidth="1"/>
    <col min="9476" max="9479" width="19" style="76" customWidth="1"/>
    <col min="9480" max="9728" width="6.89814814814815" style="76" customWidth="1"/>
    <col min="9729" max="9729" width="22.8981481481481" style="76" customWidth="1"/>
    <col min="9730" max="9730" width="19" style="76" customWidth="1"/>
    <col min="9731" max="9731" width="20.5" style="76" customWidth="1"/>
    <col min="9732" max="9735" width="19" style="76" customWidth="1"/>
    <col min="9736" max="9984" width="6.89814814814815" style="76" customWidth="1"/>
    <col min="9985" max="9985" width="22.8981481481481" style="76" customWidth="1"/>
    <col min="9986" max="9986" width="19" style="76" customWidth="1"/>
    <col min="9987" max="9987" width="20.5" style="76" customWidth="1"/>
    <col min="9988" max="9991" width="19" style="76" customWidth="1"/>
    <col min="9992" max="10240" width="6.89814814814815" style="76" customWidth="1"/>
    <col min="10241" max="10241" width="22.8981481481481" style="76" customWidth="1"/>
    <col min="10242" max="10242" width="19" style="76" customWidth="1"/>
    <col min="10243" max="10243" width="20.5" style="76" customWidth="1"/>
    <col min="10244" max="10247" width="19" style="76" customWidth="1"/>
    <col min="10248" max="10496" width="6.89814814814815" style="76" customWidth="1"/>
    <col min="10497" max="10497" width="22.8981481481481" style="76" customWidth="1"/>
    <col min="10498" max="10498" width="19" style="76" customWidth="1"/>
    <col min="10499" max="10499" width="20.5" style="76" customWidth="1"/>
    <col min="10500" max="10503" width="19" style="76" customWidth="1"/>
    <col min="10504" max="10752" width="6.89814814814815" style="76" customWidth="1"/>
    <col min="10753" max="10753" width="22.8981481481481" style="76" customWidth="1"/>
    <col min="10754" max="10754" width="19" style="76" customWidth="1"/>
    <col min="10755" max="10755" width="20.5" style="76" customWidth="1"/>
    <col min="10756" max="10759" width="19" style="76" customWidth="1"/>
    <col min="10760" max="11008" width="6.89814814814815" style="76" customWidth="1"/>
    <col min="11009" max="11009" width="22.8981481481481" style="76" customWidth="1"/>
    <col min="11010" max="11010" width="19" style="76" customWidth="1"/>
    <col min="11011" max="11011" width="20.5" style="76" customWidth="1"/>
    <col min="11012" max="11015" width="19" style="76" customWidth="1"/>
    <col min="11016" max="11264" width="6.89814814814815" style="76" customWidth="1"/>
    <col min="11265" max="11265" width="22.8981481481481" style="76" customWidth="1"/>
    <col min="11266" max="11266" width="19" style="76" customWidth="1"/>
    <col min="11267" max="11267" width="20.5" style="76" customWidth="1"/>
    <col min="11268" max="11271" width="19" style="76" customWidth="1"/>
    <col min="11272" max="11520" width="6.89814814814815" style="76" customWidth="1"/>
    <col min="11521" max="11521" width="22.8981481481481" style="76" customWidth="1"/>
    <col min="11522" max="11522" width="19" style="76" customWidth="1"/>
    <col min="11523" max="11523" width="20.5" style="76" customWidth="1"/>
    <col min="11524" max="11527" width="19" style="76" customWidth="1"/>
    <col min="11528" max="11776" width="6.89814814814815" style="76" customWidth="1"/>
    <col min="11777" max="11777" width="22.8981481481481" style="76" customWidth="1"/>
    <col min="11778" max="11778" width="19" style="76" customWidth="1"/>
    <col min="11779" max="11779" width="20.5" style="76" customWidth="1"/>
    <col min="11780" max="11783" width="19" style="76" customWidth="1"/>
    <col min="11784" max="12032" width="6.89814814814815" style="76" customWidth="1"/>
    <col min="12033" max="12033" width="22.8981481481481" style="76" customWidth="1"/>
    <col min="12034" max="12034" width="19" style="76" customWidth="1"/>
    <col min="12035" max="12035" width="20.5" style="76" customWidth="1"/>
    <col min="12036" max="12039" width="19" style="76" customWidth="1"/>
    <col min="12040" max="12288" width="6.89814814814815" style="76" customWidth="1"/>
    <col min="12289" max="12289" width="22.8981481481481" style="76" customWidth="1"/>
    <col min="12290" max="12290" width="19" style="76" customWidth="1"/>
    <col min="12291" max="12291" width="20.5" style="76" customWidth="1"/>
    <col min="12292" max="12295" width="19" style="76" customWidth="1"/>
    <col min="12296" max="12544" width="6.89814814814815" style="76" customWidth="1"/>
    <col min="12545" max="12545" width="22.8981481481481" style="76" customWidth="1"/>
    <col min="12546" max="12546" width="19" style="76" customWidth="1"/>
    <col min="12547" max="12547" width="20.5" style="76" customWidth="1"/>
    <col min="12548" max="12551" width="19" style="76" customWidth="1"/>
    <col min="12552" max="12800" width="6.89814814814815" style="76" customWidth="1"/>
    <col min="12801" max="12801" width="22.8981481481481" style="76" customWidth="1"/>
    <col min="12802" max="12802" width="19" style="76" customWidth="1"/>
    <col min="12803" max="12803" width="20.5" style="76" customWidth="1"/>
    <col min="12804" max="12807" width="19" style="76" customWidth="1"/>
    <col min="12808" max="13056" width="6.89814814814815" style="76" customWidth="1"/>
    <col min="13057" max="13057" width="22.8981481481481" style="76" customWidth="1"/>
    <col min="13058" max="13058" width="19" style="76" customWidth="1"/>
    <col min="13059" max="13059" width="20.5" style="76" customWidth="1"/>
    <col min="13060" max="13063" width="19" style="76" customWidth="1"/>
    <col min="13064" max="13312" width="6.89814814814815" style="76" customWidth="1"/>
    <col min="13313" max="13313" width="22.8981481481481" style="76" customWidth="1"/>
    <col min="13314" max="13314" width="19" style="76" customWidth="1"/>
    <col min="13315" max="13315" width="20.5" style="76" customWidth="1"/>
    <col min="13316" max="13319" width="19" style="76" customWidth="1"/>
    <col min="13320" max="13568" width="6.89814814814815" style="76" customWidth="1"/>
    <col min="13569" max="13569" width="22.8981481481481" style="76" customWidth="1"/>
    <col min="13570" max="13570" width="19" style="76" customWidth="1"/>
    <col min="13571" max="13571" width="20.5" style="76" customWidth="1"/>
    <col min="13572" max="13575" width="19" style="76" customWidth="1"/>
    <col min="13576" max="13824" width="6.89814814814815" style="76" customWidth="1"/>
    <col min="13825" max="13825" width="22.8981481481481" style="76" customWidth="1"/>
    <col min="13826" max="13826" width="19" style="76" customWidth="1"/>
    <col min="13827" max="13827" width="20.5" style="76" customWidth="1"/>
    <col min="13828" max="13831" width="19" style="76" customWidth="1"/>
    <col min="13832" max="14080" width="6.89814814814815" style="76" customWidth="1"/>
    <col min="14081" max="14081" width="22.8981481481481" style="76" customWidth="1"/>
    <col min="14082" max="14082" width="19" style="76" customWidth="1"/>
    <col min="14083" max="14083" width="20.5" style="76" customWidth="1"/>
    <col min="14084" max="14087" width="19" style="76" customWidth="1"/>
    <col min="14088" max="14336" width="6.89814814814815" style="76" customWidth="1"/>
    <col min="14337" max="14337" width="22.8981481481481" style="76" customWidth="1"/>
    <col min="14338" max="14338" width="19" style="76" customWidth="1"/>
    <col min="14339" max="14339" width="20.5" style="76" customWidth="1"/>
    <col min="14340" max="14343" width="19" style="76" customWidth="1"/>
    <col min="14344" max="14592" width="6.89814814814815" style="76" customWidth="1"/>
    <col min="14593" max="14593" width="22.8981481481481" style="76" customWidth="1"/>
    <col min="14594" max="14594" width="19" style="76" customWidth="1"/>
    <col min="14595" max="14595" width="20.5" style="76" customWidth="1"/>
    <col min="14596" max="14599" width="19" style="76" customWidth="1"/>
    <col min="14600" max="14848" width="6.89814814814815" style="76" customWidth="1"/>
    <col min="14849" max="14849" width="22.8981481481481" style="76" customWidth="1"/>
    <col min="14850" max="14850" width="19" style="76" customWidth="1"/>
    <col min="14851" max="14851" width="20.5" style="76" customWidth="1"/>
    <col min="14852" max="14855" width="19" style="76" customWidth="1"/>
    <col min="14856" max="15104" width="6.89814814814815" style="76" customWidth="1"/>
    <col min="15105" max="15105" width="22.8981481481481" style="76" customWidth="1"/>
    <col min="15106" max="15106" width="19" style="76" customWidth="1"/>
    <col min="15107" max="15107" width="20.5" style="76" customWidth="1"/>
    <col min="15108" max="15111" width="19" style="76" customWidth="1"/>
    <col min="15112" max="15360" width="6.89814814814815" style="76" customWidth="1"/>
    <col min="15361" max="15361" width="22.8981481481481" style="76" customWidth="1"/>
    <col min="15362" max="15362" width="19" style="76" customWidth="1"/>
    <col min="15363" max="15363" width="20.5" style="76" customWidth="1"/>
    <col min="15364" max="15367" width="19" style="76" customWidth="1"/>
    <col min="15368" max="15616" width="6.89814814814815" style="76" customWidth="1"/>
    <col min="15617" max="15617" width="22.8981481481481" style="76" customWidth="1"/>
    <col min="15618" max="15618" width="19" style="76" customWidth="1"/>
    <col min="15619" max="15619" width="20.5" style="76" customWidth="1"/>
    <col min="15620" max="15623" width="19" style="76" customWidth="1"/>
    <col min="15624" max="15872" width="6.89814814814815" style="76" customWidth="1"/>
    <col min="15873" max="15873" width="22.8981481481481" style="76" customWidth="1"/>
    <col min="15874" max="15874" width="19" style="76" customWidth="1"/>
    <col min="15875" max="15875" width="20.5" style="76" customWidth="1"/>
    <col min="15876" max="15879" width="19" style="76" customWidth="1"/>
    <col min="15880" max="16128" width="6.89814814814815" style="76" customWidth="1"/>
    <col min="16129" max="16129" width="22.8981481481481" style="76" customWidth="1"/>
    <col min="16130" max="16130" width="19" style="76" customWidth="1"/>
    <col min="16131" max="16131" width="20.5" style="76" customWidth="1"/>
    <col min="16132" max="16135" width="19" style="76" customWidth="1"/>
    <col min="16136" max="16384" width="6.89814814814815" style="76" customWidth="1"/>
  </cols>
  <sheetData>
    <row r="1" s="133" customFormat="1" ht="19.8" customHeight="1" spans="1:7">
      <c r="A1" s="68" t="s">
        <v>311</v>
      </c>
      <c r="B1" s="180"/>
      <c r="C1" s="180"/>
      <c r="D1" s="180"/>
      <c r="E1" s="180"/>
      <c r="F1" s="180"/>
      <c r="G1" s="180"/>
    </row>
    <row r="2" s="134" customFormat="1" ht="38.25" customHeight="1" spans="1:7">
      <c r="A2" s="78" t="s">
        <v>312</v>
      </c>
      <c r="B2" s="78"/>
      <c r="C2" s="78"/>
      <c r="D2" s="78"/>
      <c r="E2" s="78"/>
      <c r="F2" s="78"/>
      <c r="G2" s="78"/>
    </row>
    <row r="3" s="133" customFormat="1" ht="19.8" customHeight="1" spans="1:7">
      <c r="A3" s="180"/>
      <c r="B3" s="180"/>
      <c r="C3" s="180"/>
      <c r="D3" s="180"/>
      <c r="E3" s="180"/>
      <c r="F3" s="180"/>
      <c r="G3" s="180"/>
    </row>
    <row r="4" s="133" customFormat="1" ht="19.8" customHeight="1" spans="1:7">
      <c r="A4" s="181"/>
      <c r="B4" s="181"/>
      <c r="C4" s="181"/>
      <c r="D4" s="181"/>
      <c r="E4" s="181"/>
      <c r="F4" s="181"/>
      <c r="G4" s="80" t="s">
        <v>313</v>
      </c>
    </row>
    <row r="5" s="133" customFormat="1" ht="29" customHeight="1" spans="1:7">
      <c r="A5" s="8" t="s">
        <v>314</v>
      </c>
      <c r="B5" s="8"/>
      <c r="C5" s="8" t="s">
        <v>315</v>
      </c>
      <c r="D5" s="8"/>
      <c r="E5" s="8"/>
      <c r="F5" s="8"/>
      <c r="G5" s="8"/>
    </row>
    <row r="6" s="133" customFormat="1" ht="45" customHeight="1" spans="1:7">
      <c r="A6" s="52" t="s">
        <v>316</v>
      </c>
      <c r="B6" s="52" t="s">
        <v>317</v>
      </c>
      <c r="C6" s="52" t="s">
        <v>316</v>
      </c>
      <c r="D6" s="52" t="s">
        <v>318</v>
      </c>
      <c r="E6" s="52" t="s">
        <v>319</v>
      </c>
      <c r="F6" s="52" t="s">
        <v>320</v>
      </c>
      <c r="G6" s="52" t="s">
        <v>321</v>
      </c>
    </row>
    <row r="7" s="135" customFormat="1" ht="19.8" customHeight="1" spans="1:7">
      <c r="A7" s="113" t="s">
        <v>322</v>
      </c>
      <c r="B7" s="182">
        <v>1302.5</v>
      </c>
      <c r="C7" s="183" t="s">
        <v>323</v>
      </c>
      <c r="D7" s="184">
        <v>1302.5</v>
      </c>
      <c r="E7" s="184">
        <v>1302.5</v>
      </c>
      <c r="F7" s="184"/>
      <c r="G7" s="184"/>
    </row>
    <row r="8" s="133" customFormat="1" ht="19.8" customHeight="1" spans="1:7">
      <c r="A8" s="124" t="s">
        <v>324</v>
      </c>
      <c r="B8" s="185">
        <v>1302.5</v>
      </c>
      <c r="C8" s="186" t="s">
        <v>325</v>
      </c>
      <c r="D8" s="146">
        <v>1079.1</v>
      </c>
      <c r="E8" s="146">
        <v>1079.1</v>
      </c>
      <c r="F8" s="146"/>
      <c r="G8" s="146"/>
    </row>
    <row r="9" s="133" customFormat="1" ht="19.8" customHeight="1" spans="1:7">
      <c r="A9" s="124" t="s">
        <v>326</v>
      </c>
      <c r="B9" s="146"/>
      <c r="C9" s="186" t="s">
        <v>327</v>
      </c>
      <c r="D9" s="146">
        <v>3.62</v>
      </c>
      <c r="E9" s="146">
        <v>3.62</v>
      </c>
      <c r="F9" s="146"/>
      <c r="G9" s="146"/>
    </row>
    <row r="10" s="133" customFormat="1" ht="19.8" customHeight="1" spans="1:7">
      <c r="A10" s="124" t="s">
        <v>328</v>
      </c>
      <c r="B10" s="187"/>
      <c r="C10" s="186" t="s">
        <v>329</v>
      </c>
      <c r="D10" s="146">
        <v>130.95</v>
      </c>
      <c r="E10" s="146">
        <v>130.95</v>
      </c>
      <c r="F10" s="146"/>
      <c r="G10" s="146"/>
    </row>
    <row r="11" s="133" customFormat="1" ht="19.8" customHeight="1" spans="1:7">
      <c r="A11" s="188"/>
      <c r="B11" s="189"/>
      <c r="C11" s="186" t="s">
        <v>330</v>
      </c>
      <c r="D11" s="146">
        <v>37.6</v>
      </c>
      <c r="E11" s="146">
        <v>37.6</v>
      </c>
      <c r="F11" s="146"/>
      <c r="G11" s="146"/>
    </row>
    <row r="12" s="133" customFormat="1" ht="19.8" customHeight="1" spans="1:7">
      <c r="A12" s="188"/>
      <c r="B12" s="185"/>
      <c r="C12" s="190" t="s">
        <v>331</v>
      </c>
      <c r="D12" s="146">
        <v>51.23</v>
      </c>
      <c r="E12" s="146">
        <v>51.23</v>
      </c>
      <c r="F12" s="146"/>
      <c r="G12" s="146"/>
    </row>
    <row r="13" s="133" customFormat="1" ht="19.8" customHeight="1" spans="1:7">
      <c r="A13" s="188"/>
      <c r="B13" s="146"/>
      <c r="C13" s="186"/>
      <c r="D13" s="146"/>
      <c r="E13" s="146"/>
      <c r="F13" s="146"/>
      <c r="G13" s="146"/>
    </row>
    <row r="14" s="135" customFormat="1" ht="19.8" customHeight="1" spans="1:7">
      <c r="A14" s="94" t="s">
        <v>332</v>
      </c>
      <c r="B14" s="191"/>
      <c r="C14" s="192" t="s">
        <v>333</v>
      </c>
      <c r="D14" s="193"/>
      <c r="E14" s="193"/>
      <c r="F14" s="193"/>
      <c r="G14" s="193"/>
    </row>
    <row r="15" s="133" customFormat="1" ht="19.8" customHeight="1" spans="1:7">
      <c r="A15" s="124" t="s">
        <v>324</v>
      </c>
      <c r="B15" s="151"/>
      <c r="C15" s="190"/>
      <c r="D15" s="146"/>
      <c r="E15" s="146"/>
      <c r="F15" s="146"/>
      <c r="G15" s="146"/>
    </row>
    <row r="16" s="133" customFormat="1" ht="19.8" customHeight="1" spans="1:7">
      <c r="A16" s="124" t="s">
        <v>326</v>
      </c>
      <c r="B16" s="151"/>
      <c r="D16" s="194">
        <f>E16+F16+G16</f>
        <v>0</v>
      </c>
      <c r="E16" s="194">
        <f>B8+B12-E7</f>
        <v>0</v>
      </c>
      <c r="F16" s="194">
        <f>B9+B13-F7</f>
        <v>0</v>
      </c>
      <c r="G16" s="194">
        <f>B10+B14-G7</f>
        <v>0</v>
      </c>
    </row>
    <row r="17" s="133" customFormat="1" ht="19.8" customHeight="1" spans="1:7">
      <c r="A17" s="124" t="s">
        <v>328</v>
      </c>
      <c r="B17" s="151"/>
      <c r="C17" s="151"/>
      <c r="D17" s="194"/>
      <c r="E17" s="194"/>
      <c r="F17" s="194"/>
      <c r="G17" s="194"/>
    </row>
    <row r="18" s="135" customFormat="1" ht="19.8" customHeight="1" spans="1:7">
      <c r="A18" s="94" t="s">
        <v>334</v>
      </c>
      <c r="B18" s="192">
        <f>B7+B11</f>
        <v>1302.5</v>
      </c>
      <c r="C18" s="192" t="s">
        <v>335</v>
      </c>
      <c r="D18" s="195">
        <f>SUM(D7+D16)</f>
        <v>1302.5</v>
      </c>
      <c r="E18" s="195">
        <f>SUM(E7+E16)</f>
        <v>1302.5</v>
      </c>
      <c r="F18" s="195">
        <f>SUM(F7+F16)</f>
        <v>0</v>
      </c>
      <c r="G18" s="195">
        <f>SUM(G7+G16)</f>
        <v>0</v>
      </c>
    </row>
    <row r="19" s="178" customFormat="1" ht="29" customHeight="1" spans="1:7">
      <c r="A19" s="196" t="s">
        <v>336</v>
      </c>
      <c r="B19" s="196"/>
      <c r="C19" s="196"/>
      <c r="D19" s="196"/>
      <c r="E19" s="196"/>
      <c r="F19" s="196"/>
      <c r="G19" s="196"/>
    </row>
    <row r="20" ht="29" customHeight="1" spans="1:7">
      <c r="A20" s="196" t="s">
        <v>337</v>
      </c>
      <c r="B20" s="196"/>
      <c r="C20" s="196"/>
      <c r="D20" s="196"/>
      <c r="E20" s="196"/>
      <c r="F20" s="196"/>
      <c r="G20" s="196"/>
    </row>
  </sheetData>
  <mergeCells count="5">
    <mergeCell ref="A2:G2"/>
    <mergeCell ref="A5:B5"/>
    <mergeCell ref="C5:G5"/>
    <mergeCell ref="A19:G19"/>
    <mergeCell ref="A20:G20"/>
  </mergeCells>
  <printOptions horizontalCentered="1"/>
  <pageMargins left="0" right="0" top="0" bottom="0" header="0.499937478012926" footer="0.499937478012926"/>
  <pageSetup paperSize="9" scale="9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showGridLines="0" showZeros="0" topLeftCell="A10" workbookViewId="0">
      <selection activeCell="A2" sqref="A2:F2"/>
    </sheetView>
  </sheetViews>
  <sheetFormatPr defaultColWidth="6.7962962962963" defaultRowHeight="12.75" customHeight="1" outlineLevelCol="5"/>
  <cols>
    <col min="1" max="1" width="16.8981481481481" style="168" customWidth="1"/>
    <col min="2" max="2" width="38.8981481481481" style="76" customWidth="1"/>
    <col min="3" max="3" width="15.7962962962963" style="90" customWidth="1"/>
    <col min="4" max="4" width="16.1018518518519" style="90" customWidth="1"/>
    <col min="5" max="5" width="20.7037037037037" style="90" customWidth="1"/>
    <col min="6" max="6" width="18.2962962962963" style="90" customWidth="1"/>
    <col min="7" max="256" width="6.89814814814815" style="76" customWidth="1"/>
    <col min="257" max="257" width="23.6018518518519" style="76" customWidth="1"/>
    <col min="258" max="258" width="44.6018518518519" style="76" customWidth="1"/>
    <col min="259" max="259" width="16.5" style="76" customWidth="1"/>
    <col min="260" max="262" width="13.6018518518519" style="76" customWidth="1"/>
    <col min="263" max="512" width="6.89814814814815" style="76" customWidth="1"/>
    <col min="513" max="513" width="23.6018518518519" style="76" customWidth="1"/>
    <col min="514" max="514" width="44.6018518518519" style="76" customWidth="1"/>
    <col min="515" max="515" width="16.5" style="76" customWidth="1"/>
    <col min="516" max="518" width="13.6018518518519" style="76" customWidth="1"/>
    <col min="519" max="768" width="6.89814814814815" style="76" customWidth="1"/>
    <col min="769" max="769" width="23.6018518518519" style="76" customWidth="1"/>
    <col min="770" max="770" width="44.6018518518519" style="76" customWidth="1"/>
    <col min="771" max="771" width="16.5" style="76" customWidth="1"/>
    <col min="772" max="774" width="13.6018518518519" style="76" customWidth="1"/>
    <col min="775" max="1024" width="6.89814814814815" style="76" customWidth="1"/>
    <col min="1025" max="1025" width="23.6018518518519" style="76" customWidth="1"/>
    <col min="1026" max="1026" width="44.6018518518519" style="76" customWidth="1"/>
    <col min="1027" max="1027" width="16.5" style="76" customWidth="1"/>
    <col min="1028" max="1030" width="13.6018518518519" style="76" customWidth="1"/>
    <col min="1031" max="1280" width="6.89814814814815" style="76" customWidth="1"/>
    <col min="1281" max="1281" width="23.6018518518519" style="76" customWidth="1"/>
    <col min="1282" max="1282" width="44.6018518518519" style="76" customWidth="1"/>
    <col min="1283" max="1283" width="16.5" style="76" customWidth="1"/>
    <col min="1284" max="1286" width="13.6018518518519" style="76" customWidth="1"/>
    <col min="1287" max="1536" width="6.89814814814815" style="76" customWidth="1"/>
    <col min="1537" max="1537" width="23.6018518518519" style="76" customWidth="1"/>
    <col min="1538" max="1538" width="44.6018518518519" style="76" customWidth="1"/>
    <col min="1539" max="1539" width="16.5" style="76" customWidth="1"/>
    <col min="1540" max="1542" width="13.6018518518519" style="76" customWidth="1"/>
    <col min="1543" max="1792" width="6.89814814814815" style="76" customWidth="1"/>
    <col min="1793" max="1793" width="23.6018518518519" style="76" customWidth="1"/>
    <col min="1794" max="1794" width="44.6018518518519" style="76" customWidth="1"/>
    <col min="1795" max="1795" width="16.5" style="76" customWidth="1"/>
    <col min="1796" max="1798" width="13.6018518518519" style="76" customWidth="1"/>
    <col min="1799" max="2048" width="6.89814814814815" style="76" customWidth="1"/>
    <col min="2049" max="2049" width="23.6018518518519" style="76" customWidth="1"/>
    <col min="2050" max="2050" width="44.6018518518519" style="76" customWidth="1"/>
    <col min="2051" max="2051" width="16.5" style="76" customWidth="1"/>
    <col min="2052" max="2054" width="13.6018518518519" style="76" customWidth="1"/>
    <col min="2055" max="2304" width="6.89814814814815" style="76" customWidth="1"/>
    <col min="2305" max="2305" width="23.6018518518519" style="76" customWidth="1"/>
    <col min="2306" max="2306" width="44.6018518518519" style="76" customWidth="1"/>
    <col min="2307" max="2307" width="16.5" style="76" customWidth="1"/>
    <col min="2308" max="2310" width="13.6018518518519" style="76" customWidth="1"/>
    <col min="2311" max="2560" width="6.89814814814815" style="76" customWidth="1"/>
    <col min="2561" max="2561" width="23.6018518518519" style="76" customWidth="1"/>
    <col min="2562" max="2562" width="44.6018518518519" style="76" customWidth="1"/>
    <col min="2563" max="2563" width="16.5" style="76" customWidth="1"/>
    <col min="2564" max="2566" width="13.6018518518519" style="76" customWidth="1"/>
    <col min="2567" max="2816" width="6.89814814814815" style="76" customWidth="1"/>
    <col min="2817" max="2817" width="23.6018518518519" style="76" customWidth="1"/>
    <col min="2818" max="2818" width="44.6018518518519" style="76" customWidth="1"/>
    <col min="2819" max="2819" width="16.5" style="76" customWidth="1"/>
    <col min="2820" max="2822" width="13.6018518518519" style="76" customWidth="1"/>
    <col min="2823" max="3072" width="6.89814814814815" style="76" customWidth="1"/>
    <col min="3073" max="3073" width="23.6018518518519" style="76" customWidth="1"/>
    <col min="3074" max="3074" width="44.6018518518519" style="76" customWidth="1"/>
    <col min="3075" max="3075" width="16.5" style="76" customWidth="1"/>
    <col min="3076" max="3078" width="13.6018518518519" style="76" customWidth="1"/>
    <col min="3079" max="3328" width="6.89814814814815" style="76" customWidth="1"/>
    <col min="3329" max="3329" width="23.6018518518519" style="76" customWidth="1"/>
    <col min="3330" max="3330" width="44.6018518518519" style="76" customWidth="1"/>
    <col min="3331" max="3331" width="16.5" style="76" customWidth="1"/>
    <col min="3332" max="3334" width="13.6018518518519" style="76" customWidth="1"/>
    <col min="3335" max="3584" width="6.89814814814815" style="76" customWidth="1"/>
    <col min="3585" max="3585" width="23.6018518518519" style="76" customWidth="1"/>
    <col min="3586" max="3586" width="44.6018518518519" style="76" customWidth="1"/>
    <col min="3587" max="3587" width="16.5" style="76" customWidth="1"/>
    <col min="3588" max="3590" width="13.6018518518519" style="76" customWidth="1"/>
    <col min="3591" max="3840" width="6.89814814814815" style="76" customWidth="1"/>
    <col min="3841" max="3841" width="23.6018518518519" style="76" customWidth="1"/>
    <col min="3842" max="3842" width="44.6018518518519" style="76" customWidth="1"/>
    <col min="3843" max="3843" width="16.5" style="76" customWidth="1"/>
    <col min="3844" max="3846" width="13.6018518518519" style="76" customWidth="1"/>
    <col min="3847" max="4096" width="6.89814814814815" style="76" customWidth="1"/>
    <col min="4097" max="4097" width="23.6018518518519" style="76" customWidth="1"/>
    <col min="4098" max="4098" width="44.6018518518519" style="76" customWidth="1"/>
    <col min="4099" max="4099" width="16.5" style="76" customWidth="1"/>
    <col min="4100" max="4102" width="13.6018518518519" style="76" customWidth="1"/>
    <col min="4103" max="4352" width="6.89814814814815" style="76" customWidth="1"/>
    <col min="4353" max="4353" width="23.6018518518519" style="76" customWidth="1"/>
    <col min="4354" max="4354" width="44.6018518518519" style="76" customWidth="1"/>
    <col min="4355" max="4355" width="16.5" style="76" customWidth="1"/>
    <col min="4356" max="4358" width="13.6018518518519" style="76" customWidth="1"/>
    <col min="4359" max="4608" width="6.89814814814815" style="76" customWidth="1"/>
    <col min="4609" max="4609" width="23.6018518518519" style="76" customWidth="1"/>
    <col min="4610" max="4610" width="44.6018518518519" style="76" customWidth="1"/>
    <col min="4611" max="4611" width="16.5" style="76" customWidth="1"/>
    <col min="4612" max="4614" width="13.6018518518519" style="76" customWidth="1"/>
    <col min="4615" max="4864" width="6.89814814814815" style="76" customWidth="1"/>
    <col min="4865" max="4865" width="23.6018518518519" style="76" customWidth="1"/>
    <col min="4866" max="4866" width="44.6018518518519" style="76" customWidth="1"/>
    <col min="4867" max="4867" width="16.5" style="76" customWidth="1"/>
    <col min="4868" max="4870" width="13.6018518518519" style="76" customWidth="1"/>
    <col min="4871" max="5120" width="6.89814814814815" style="76" customWidth="1"/>
    <col min="5121" max="5121" width="23.6018518518519" style="76" customWidth="1"/>
    <col min="5122" max="5122" width="44.6018518518519" style="76" customWidth="1"/>
    <col min="5123" max="5123" width="16.5" style="76" customWidth="1"/>
    <col min="5124" max="5126" width="13.6018518518519" style="76" customWidth="1"/>
    <col min="5127" max="5376" width="6.89814814814815" style="76" customWidth="1"/>
    <col min="5377" max="5377" width="23.6018518518519" style="76" customWidth="1"/>
    <col min="5378" max="5378" width="44.6018518518519" style="76" customWidth="1"/>
    <col min="5379" max="5379" width="16.5" style="76" customWidth="1"/>
    <col min="5380" max="5382" width="13.6018518518519" style="76" customWidth="1"/>
    <col min="5383" max="5632" width="6.89814814814815" style="76" customWidth="1"/>
    <col min="5633" max="5633" width="23.6018518518519" style="76" customWidth="1"/>
    <col min="5634" max="5634" width="44.6018518518519" style="76" customWidth="1"/>
    <col min="5635" max="5635" width="16.5" style="76" customWidth="1"/>
    <col min="5636" max="5638" width="13.6018518518519" style="76" customWidth="1"/>
    <col min="5639" max="5888" width="6.89814814814815" style="76" customWidth="1"/>
    <col min="5889" max="5889" width="23.6018518518519" style="76" customWidth="1"/>
    <col min="5890" max="5890" width="44.6018518518519" style="76" customWidth="1"/>
    <col min="5891" max="5891" width="16.5" style="76" customWidth="1"/>
    <col min="5892" max="5894" width="13.6018518518519" style="76" customWidth="1"/>
    <col min="5895" max="6144" width="6.89814814814815" style="76" customWidth="1"/>
    <col min="6145" max="6145" width="23.6018518518519" style="76" customWidth="1"/>
    <col min="6146" max="6146" width="44.6018518518519" style="76" customWidth="1"/>
    <col min="6147" max="6147" width="16.5" style="76" customWidth="1"/>
    <col min="6148" max="6150" width="13.6018518518519" style="76" customWidth="1"/>
    <col min="6151" max="6400" width="6.89814814814815" style="76" customWidth="1"/>
    <col min="6401" max="6401" width="23.6018518518519" style="76" customWidth="1"/>
    <col min="6402" max="6402" width="44.6018518518519" style="76" customWidth="1"/>
    <col min="6403" max="6403" width="16.5" style="76" customWidth="1"/>
    <col min="6404" max="6406" width="13.6018518518519" style="76" customWidth="1"/>
    <col min="6407" max="6656" width="6.89814814814815" style="76" customWidth="1"/>
    <col min="6657" max="6657" width="23.6018518518519" style="76" customWidth="1"/>
    <col min="6658" max="6658" width="44.6018518518519" style="76" customWidth="1"/>
    <col min="6659" max="6659" width="16.5" style="76" customWidth="1"/>
    <col min="6660" max="6662" width="13.6018518518519" style="76" customWidth="1"/>
    <col min="6663" max="6912" width="6.89814814814815" style="76" customWidth="1"/>
    <col min="6913" max="6913" width="23.6018518518519" style="76" customWidth="1"/>
    <col min="6914" max="6914" width="44.6018518518519" style="76" customWidth="1"/>
    <col min="6915" max="6915" width="16.5" style="76" customWidth="1"/>
    <col min="6916" max="6918" width="13.6018518518519" style="76" customWidth="1"/>
    <col min="6919" max="7168" width="6.89814814814815" style="76" customWidth="1"/>
    <col min="7169" max="7169" width="23.6018518518519" style="76" customWidth="1"/>
    <col min="7170" max="7170" width="44.6018518518519" style="76" customWidth="1"/>
    <col min="7171" max="7171" width="16.5" style="76" customWidth="1"/>
    <col min="7172" max="7174" width="13.6018518518519" style="76" customWidth="1"/>
    <col min="7175" max="7424" width="6.89814814814815" style="76" customWidth="1"/>
    <col min="7425" max="7425" width="23.6018518518519" style="76" customWidth="1"/>
    <col min="7426" max="7426" width="44.6018518518519" style="76" customWidth="1"/>
    <col min="7427" max="7427" width="16.5" style="76" customWidth="1"/>
    <col min="7428" max="7430" width="13.6018518518519" style="76" customWidth="1"/>
    <col min="7431" max="7680" width="6.89814814814815" style="76" customWidth="1"/>
    <col min="7681" max="7681" width="23.6018518518519" style="76" customWidth="1"/>
    <col min="7682" max="7682" width="44.6018518518519" style="76" customWidth="1"/>
    <col min="7683" max="7683" width="16.5" style="76" customWidth="1"/>
    <col min="7684" max="7686" width="13.6018518518519" style="76" customWidth="1"/>
    <col min="7687" max="7936" width="6.89814814814815" style="76" customWidth="1"/>
    <col min="7937" max="7937" width="23.6018518518519" style="76" customWidth="1"/>
    <col min="7938" max="7938" width="44.6018518518519" style="76" customWidth="1"/>
    <col min="7939" max="7939" width="16.5" style="76" customWidth="1"/>
    <col min="7940" max="7942" width="13.6018518518519" style="76" customWidth="1"/>
    <col min="7943" max="8192" width="6.89814814814815" style="76" customWidth="1"/>
    <col min="8193" max="8193" width="23.6018518518519" style="76" customWidth="1"/>
    <col min="8194" max="8194" width="44.6018518518519" style="76" customWidth="1"/>
    <col min="8195" max="8195" width="16.5" style="76" customWidth="1"/>
    <col min="8196" max="8198" width="13.6018518518519" style="76" customWidth="1"/>
    <col min="8199" max="8448" width="6.89814814814815" style="76" customWidth="1"/>
    <col min="8449" max="8449" width="23.6018518518519" style="76" customWidth="1"/>
    <col min="8450" max="8450" width="44.6018518518519" style="76" customWidth="1"/>
    <col min="8451" max="8451" width="16.5" style="76" customWidth="1"/>
    <col min="8452" max="8454" width="13.6018518518519" style="76" customWidth="1"/>
    <col min="8455" max="8704" width="6.89814814814815" style="76" customWidth="1"/>
    <col min="8705" max="8705" width="23.6018518518519" style="76" customWidth="1"/>
    <col min="8706" max="8706" width="44.6018518518519" style="76" customWidth="1"/>
    <col min="8707" max="8707" width="16.5" style="76" customWidth="1"/>
    <col min="8708" max="8710" width="13.6018518518519" style="76" customWidth="1"/>
    <col min="8711" max="8960" width="6.89814814814815" style="76" customWidth="1"/>
    <col min="8961" max="8961" width="23.6018518518519" style="76" customWidth="1"/>
    <col min="8962" max="8962" width="44.6018518518519" style="76" customWidth="1"/>
    <col min="8963" max="8963" width="16.5" style="76" customWidth="1"/>
    <col min="8964" max="8966" width="13.6018518518519" style="76" customWidth="1"/>
    <col min="8967" max="9216" width="6.89814814814815" style="76" customWidth="1"/>
    <col min="9217" max="9217" width="23.6018518518519" style="76" customWidth="1"/>
    <col min="9218" max="9218" width="44.6018518518519" style="76" customWidth="1"/>
    <col min="9219" max="9219" width="16.5" style="76" customWidth="1"/>
    <col min="9220" max="9222" width="13.6018518518519" style="76" customWidth="1"/>
    <col min="9223" max="9472" width="6.89814814814815" style="76" customWidth="1"/>
    <col min="9473" max="9473" width="23.6018518518519" style="76" customWidth="1"/>
    <col min="9474" max="9474" width="44.6018518518519" style="76" customWidth="1"/>
    <col min="9475" max="9475" width="16.5" style="76" customWidth="1"/>
    <col min="9476" max="9478" width="13.6018518518519" style="76" customWidth="1"/>
    <col min="9479" max="9728" width="6.89814814814815" style="76" customWidth="1"/>
    <col min="9729" max="9729" width="23.6018518518519" style="76" customWidth="1"/>
    <col min="9730" max="9730" width="44.6018518518519" style="76" customWidth="1"/>
    <col min="9731" max="9731" width="16.5" style="76" customWidth="1"/>
    <col min="9732" max="9734" width="13.6018518518519" style="76" customWidth="1"/>
    <col min="9735" max="9984" width="6.89814814814815" style="76" customWidth="1"/>
    <col min="9985" max="9985" width="23.6018518518519" style="76" customWidth="1"/>
    <col min="9986" max="9986" width="44.6018518518519" style="76" customWidth="1"/>
    <col min="9987" max="9987" width="16.5" style="76" customWidth="1"/>
    <col min="9988" max="9990" width="13.6018518518519" style="76" customWidth="1"/>
    <col min="9991" max="10240" width="6.89814814814815" style="76" customWidth="1"/>
    <col min="10241" max="10241" width="23.6018518518519" style="76" customWidth="1"/>
    <col min="10242" max="10242" width="44.6018518518519" style="76" customWidth="1"/>
    <col min="10243" max="10243" width="16.5" style="76" customWidth="1"/>
    <col min="10244" max="10246" width="13.6018518518519" style="76" customWidth="1"/>
    <col min="10247" max="10496" width="6.89814814814815" style="76" customWidth="1"/>
    <col min="10497" max="10497" width="23.6018518518519" style="76" customWidth="1"/>
    <col min="10498" max="10498" width="44.6018518518519" style="76" customWidth="1"/>
    <col min="10499" max="10499" width="16.5" style="76" customWidth="1"/>
    <col min="10500" max="10502" width="13.6018518518519" style="76" customWidth="1"/>
    <col min="10503" max="10752" width="6.89814814814815" style="76" customWidth="1"/>
    <col min="10753" max="10753" width="23.6018518518519" style="76" customWidth="1"/>
    <col min="10754" max="10754" width="44.6018518518519" style="76" customWidth="1"/>
    <col min="10755" max="10755" width="16.5" style="76" customWidth="1"/>
    <col min="10756" max="10758" width="13.6018518518519" style="76" customWidth="1"/>
    <col min="10759" max="11008" width="6.89814814814815" style="76" customWidth="1"/>
    <col min="11009" max="11009" width="23.6018518518519" style="76" customWidth="1"/>
    <col min="11010" max="11010" width="44.6018518518519" style="76" customWidth="1"/>
    <col min="11011" max="11011" width="16.5" style="76" customWidth="1"/>
    <col min="11012" max="11014" width="13.6018518518519" style="76" customWidth="1"/>
    <col min="11015" max="11264" width="6.89814814814815" style="76" customWidth="1"/>
    <col min="11265" max="11265" width="23.6018518518519" style="76" customWidth="1"/>
    <col min="11266" max="11266" width="44.6018518518519" style="76" customWidth="1"/>
    <col min="11267" max="11267" width="16.5" style="76" customWidth="1"/>
    <col min="11268" max="11270" width="13.6018518518519" style="76" customWidth="1"/>
    <col min="11271" max="11520" width="6.89814814814815" style="76" customWidth="1"/>
    <col min="11521" max="11521" width="23.6018518518519" style="76" customWidth="1"/>
    <col min="11522" max="11522" width="44.6018518518519" style="76" customWidth="1"/>
    <col min="11523" max="11523" width="16.5" style="76" customWidth="1"/>
    <col min="11524" max="11526" width="13.6018518518519" style="76" customWidth="1"/>
    <col min="11527" max="11776" width="6.89814814814815" style="76" customWidth="1"/>
    <col min="11777" max="11777" width="23.6018518518519" style="76" customWidth="1"/>
    <col min="11778" max="11778" width="44.6018518518519" style="76" customWidth="1"/>
    <col min="11779" max="11779" width="16.5" style="76" customWidth="1"/>
    <col min="11780" max="11782" width="13.6018518518519" style="76" customWidth="1"/>
    <col min="11783" max="12032" width="6.89814814814815" style="76" customWidth="1"/>
    <col min="12033" max="12033" width="23.6018518518519" style="76" customWidth="1"/>
    <col min="12034" max="12034" width="44.6018518518519" style="76" customWidth="1"/>
    <col min="12035" max="12035" width="16.5" style="76" customWidth="1"/>
    <col min="12036" max="12038" width="13.6018518518519" style="76" customWidth="1"/>
    <col min="12039" max="12288" width="6.89814814814815" style="76" customWidth="1"/>
    <col min="12289" max="12289" width="23.6018518518519" style="76" customWidth="1"/>
    <col min="12290" max="12290" width="44.6018518518519" style="76" customWidth="1"/>
    <col min="12291" max="12291" width="16.5" style="76" customWidth="1"/>
    <col min="12292" max="12294" width="13.6018518518519" style="76" customWidth="1"/>
    <col min="12295" max="12544" width="6.89814814814815" style="76" customWidth="1"/>
    <col min="12545" max="12545" width="23.6018518518519" style="76" customWidth="1"/>
    <col min="12546" max="12546" width="44.6018518518519" style="76" customWidth="1"/>
    <col min="12547" max="12547" width="16.5" style="76" customWidth="1"/>
    <col min="12548" max="12550" width="13.6018518518519" style="76" customWidth="1"/>
    <col min="12551" max="12800" width="6.89814814814815" style="76" customWidth="1"/>
    <col min="12801" max="12801" width="23.6018518518519" style="76" customWidth="1"/>
    <col min="12802" max="12802" width="44.6018518518519" style="76" customWidth="1"/>
    <col min="12803" max="12803" width="16.5" style="76" customWidth="1"/>
    <col min="12804" max="12806" width="13.6018518518519" style="76" customWidth="1"/>
    <col min="12807" max="13056" width="6.89814814814815" style="76" customWidth="1"/>
    <col min="13057" max="13057" width="23.6018518518519" style="76" customWidth="1"/>
    <col min="13058" max="13058" width="44.6018518518519" style="76" customWidth="1"/>
    <col min="13059" max="13059" width="16.5" style="76" customWidth="1"/>
    <col min="13060" max="13062" width="13.6018518518519" style="76" customWidth="1"/>
    <col min="13063" max="13312" width="6.89814814814815" style="76" customWidth="1"/>
    <col min="13313" max="13313" width="23.6018518518519" style="76" customWidth="1"/>
    <col min="13314" max="13314" width="44.6018518518519" style="76" customWidth="1"/>
    <col min="13315" max="13315" width="16.5" style="76" customWidth="1"/>
    <col min="13316" max="13318" width="13.6018518518519" style="76" customWidth="1"/>
    <col min="13319" max="13568" width="6.89814814814815" style="76" customWidth="1"/>
    <col min="13569" max="13569" width="23.6018518518519" style="76" customWidth="1"/>
    <col min="13570" max="13570" width="44.6018518518519" style="76" customWidth="1"/>
    <col min="13571" max="13571" width="16.5" style="76" customWidth="1"/>
    <col min="13572" max="13574" width="13.6018518518519" style="76" customWidth="1"/>
    <col min="13575" max="13824" width="6.89814814814815" style="76" customWidth="1"/>
    <col min="13825" max="13825" width="23.6018518518519" style="76" customWidth="1"/>
    <col min="13826" max="13826" width="44.6018518518519" style="76" customWidth="1"/>
    <col min="13827" max="13827" width="16.5" style="76" customWidth="1"/>
    <col min="13828" max="13830" width="13.6018518518519" style="76" customWidth="1"/>
    <col min="13831" max="14080" width="6.89814814814815" style="76" customWidth="1"/>
    <col min="14081" max="14081" width="23.6018518518519" style="76" customWidth="1"/>
    <col min="14082" max="14082" width="44.6018518518519" style="76" customWidth="1"/>
    <col min="14083" max="14083" width="16.5" style="76" customWidth="1"/>
    <col min="14084" max="14086" width="13.6018518518519" style="76" customWidth="1"/>
    <col min="14087" max="14336" width="6.89814814814815" style="76" customWidth="1"/>
    <col min="14337" max="14337" width="23.6018518518519" style="76" customWidth="1"/>
    <col min="14338" max="14338" width="44.6018518518519" style="76" customWidth="1"/>
    <col min="14339" max="14339" width="16.5" style="76" customWidth="1"/>
    <col min="14340" max="14342" width="13.6018518518519" style="76" customWidth="1"/>
    <col min="14343" max="14592" width="6.89814814814815" style="76" customWidth="1"/>
    <col min="14593" max="14593" width="23.6018518518519" style="76" customWidth="1"/>
    <col min="14594" max="14594" width="44.6018518518519" style="76" customWidth="1"/>
    <col min="14595" max="14595" width="16.5" style="76" customWidth="1"/>
    <col min="14596" max="14598" width="13.6018518518519" style="76" customWidth="1"/>
    <col min="14599" max="14848" width="6.89814814814815" style="76" customWidth="1"/>
    <col min="14849" max="14849" width="23.6018518518519" style="76" customWidth="1"/>
    <col min="14850" max="14850" width="44.6018518518519" style="76" customWidth="1"/>
    <col min="14851" max="14851" width="16.5" style="76" customWidth="1"/>
    <col min="14852" max="14854" width="13.6018518518519" style="76" customWidth="1"/>
    <col min="14855" max="15104" width="6.89814814814815" style="76" customWidth="1"/>
    <col min="15105" max="15105" width="23.6018518518519" style="76" customWidth="1"/>
    <col min="15106" max="15106" width="44.6018518518519" style="76" customWidth="1"/>
    <col min="15107" max="15107" width="16.5" style="76" customWidth="1"/>
    <col min="15108" max="15110" width="13.6018518518519" style="76" customWidth="1"/>
    <col min="15111" max="15360" width="6.89814814814815" style="76" customWidth="1"/>
    <col min="15361" max="15361" width="23.6018518518519" style="76" customWidth="1"/>
    <col min="15362" max="15362" width="44.6018518518519" style="76" customWidth="1"/>
    <col min="15363" max="15363" width="16.5" style="76" customWidth="1"/>
    <col min="15364" max="15366" width="13.6018518518519" style="76" customWidth="1"/>
    <col min="15367" max="15616" width="6.89814814814815" style="76" customWidth="1"/>
    <col min="15617" max="15617" width="23.6018518518519" style="76" customWidth="1"/>
    <col min="15618" max="15618" width="44.6018518518519" style="76" customWidth="1"/>
    <col min="15619" max="15619" width="16.5" style="76" customWidth="1"/>
    <col min="15620" max="15622" width="13.6018518518519" style="76" customWidth="1"/>
    <col min="15623" max="15872" width="6.89814814814815" style="76" customWidth="1"/>
    <col min="15873" max="15873" width="23.6018518518519" style="76" customWidth="1"/>
    <col min="15874" max="15874" width="44.6018518518519" style="76" customWidth="1"/>
    <col min="15875" max="15875" width="16.5" style="76" customWidth="1"/>
    <col min="15876" max="15878" width="13.6018518518519" style="76" customWidth="1"/>
    <col min="15879" max="16128" width="6.89814814814815" style="76" customWidth="1"/>
    <col min="16129" max="16129" width="23.6018518518519" style="76" customWidth="1"/>
    <col min="16130" max="16130" width="44.6018518518519" style="76" customWidth="1"/>
    <col min="16131" max="16131" width="16.5" style="76" customWidth="1"/>
    <col min="16132" max="16134" width="13.6018518518519" style="76" customWidth="1"/>
    <col min="16135" max="16384" width="6.89814814814815" style="76" customWidth="1"/>
  </cols>
  <sheetData>
    <row r="1" ht="9.6" customHeight="1" spans="1:1">
      <c r="A1" s="169" t="s">
        <v>338</v>
      </c>
    </row>
    <row r="2" s="75" customFormat="1" ht="28.2" customHeight="1" spans="1:6">
      <c r="A2" s="170" t="s">
        <v>339</v>
      </c>
      <c r="B2" s="170"/>
      <c r="C2" s="91"/>
      <c r="D2" s="91"/>
      <c r="E2" s="91"/>
      <c r="F2" s="91"/>
    </row>
    <row r="3" ht="12.6" customHeight="1" spans="1:6">
      <c r="A3" s="171"/>
      <c r="B3" s="79"/>
      <c r="C3" s="172"/>
      <c r="D3" s="172"/>
      <c r="E3" s="172"/>
      <c r="F3" s="173" t="s">
        <v>313</v>
      </c>
    </row>
    <row r="4" ht="16.8" customHeight="1" spans="1:6">
      <c r="A4" s="97" t="s">
        <v>340</v>
      </c>
      <c r="B4" s="94"/>
      <c r="C4" s="174" t="s">
        <v>341</v>
      </c>
      <c r="D4" s="84" t="s">
        <v>342</v>
      </c>
      <c r="E4" s="84"/>
      <c r="F4" s="84"/>
    </row>
    <row r="5" ht="18.1" customHeight="1" spans="1:6">
      <c r="A5" s="175" t="s">
        <v>343</v>
      </c>
      <c r="B5" s="113" t="s">
        <v>344</v>
      </c>
      <c r="C5" s="84"/>
      <c r="D5" s="87" t="s">
        <v>345</v>
      </c>
      <c r="E5" s="87" t="s">
        <v>346</v>
      </c>
      <c r="F5" s="87" t="s">
        <v>347</v>
      </c>
    </row>
    <row r="6" ht="18.1" customHeight="1" spans="1:6">
      <c r="A6" s="81" t="s">
        <v>318</v>
      </c>
      <c r="B6" s="82"/>
      <c r="C6" s="87">
        <v>946.67</v>
      </c>
      <c r="D6" s="176">
        <v>1302.5</v>
      </c>
      <c r="E6" s="87">
        <v>790.81</v>
      </c>
      <c r="F6" s="88">
        <v>511.69</v>
      </c>
    </row>
    <row r="7" ht="18.1" customHeight="1" spans="1:6">
      <c r="A7" s="85">
        <v>201</v>
      </c>
      <c r="B7" s="86" t="s">
        <v>325</v>
      </c>
      <c r="C7" s="87">
        <v>784.32</v>
      </c>
      <c r="D7" s="176">
        <v>1079.1</v>
      </c>
      <c r="E7" s="87">
        <v>567.41</v>
      </c>
      <c r="F7" s="88">
        <v>511.69</v>
      </c>
    </row>
    <row r="8" ht="18.1" customHeight="1" spans="1:6">
      <c r="A8" s="85" t="s">
        <v>348</v>
      </c>
      <c r="B8" s="86" t="s">
        <v>349</v>
      </c>
      <c r="C8" s="87">
        <v>784.32</v>
      </c>
      <c r="D8" s="176">
        <v>1079.1</v>
      </c>
      <c r="E8" s="87">
        <v>567.41</v>
      </c>
      <c r="F8" s="88">
        <v>511.69</v>
      </c>
    </row>
    <row r="9" ht="18.1" customHeight="1" spans="1:6">
      <c r="A9" s="85" t="s">
        <v>350</v>
      </c>
      <c r="B9" s="86" t="s">
        <v>351</v>
      </c>
      <c r="C9" s="87">
        <v>591.17</v>
      </c>
      <c r="D9" s="87">
        <v>567.41</v>
      </c>
      <c r="E9" s="87">
        <v>567.41</v>
      </c>
      <c r="F9" s="88"/>
    </row>
    <row r="10" ht="18.1" customHeight="1" spans="1:6">
      <c r="A10" s="85" t="s">
        <v>352</v>
      </c>
      <c r="B10" s="86" t="s">
        <v>353</v>
      </c>
      <c r="C10" s="87">
        <v>52</v>
      </c>
      <c r="D10" s="84">
        <v>88</v>
      </c>
      <c r="E10" s="87"/>
      <c r="F10" s="84">
        <v>88</v>
      </c>
    </row>
    <row r="11" ht="18.1" customHeight="1" spans="1:6">
      <c r="A11" s="85" t="s">
        <v>354</v>
      </c>
      <c r="B11" s="86" t="s">
        <v>355</v>
      </c>
      <c r="C11" s="87">
        <v>59.6</v>
      </c>
      <c r="D11" s="84">
        <v>142</v>
      </c>
      <c r="E11" s="84"/>
      <c r="F11" s="84">
        <v>142</v>
      </c>
    </row>
    <row r="12" ht="18.1" customHeight="1" spans="1:6">
      <c r="A12" s="85" t="s">
        <v>356</v>
      </c>
      <c r="B12" s="86" t="s">
        <v>357</v>
      </c>
      <c r="C12" s="87">
        <v>24.46</v>
      </c>
      <c r="D12" s="84">
        <v>200</v>
      </c>
      <c r="E12" s="84"/>
      <c r="F12" s="84">
        <v>200</v>
      </c>
    </row>
    <row r="13" ht="18.1" customHeight="1" spans="1:6">
      <c r="A13" s="85" t="s">
        <v>358</v>
      </c>
      <c r="B13" s="86" t="s">
        <v>359</v>
      </c>
      <c r="C13" s="87">
        <v>57.09</v>
      </c>
      <c r="D13" s="84">
        <v>81.69</v>
      </c>
      <c r="E13" s="84"/>
      <c r="F13" s="84">
        <v>81.69</v>
      </c>
    </row>
    <row r="14" ht="18.1" customHeight="1" spans="1:6">
      <c r="A14" s="85">
        <v>205</v>
      </c>
      <c r="B14" s="86" t="s">
        <v>327</v>
      </c>
      <c r="C14" s="87">
        <v>3.6</v>
      </c>
      <c r="D14" s="84">
        <v>3.62</v>
      </c>
      <c r="E14" s="84">
        <v>3.62</v>
      </c>
      <c r="F14" s="84"/>
    </row>
    <row r="15" ht="18.1" customHeight="1" spans="1:6">
      <c r="A15" s="85" t="s">
        <v>360</v>
      </c>
      <c r="B15" s="86" t="s">
        <v>361</v>
      </c>
      <c r="C15" s="87">
        <v>3.6</v>
      </c>
      <c r="D15" s="84">
        <v>3.62</v>
      </c>
      <c r="E15" s="84">
        <v>3.62</v>
      </c>
      <c r="F15" s="84"/>
    </row>
    <row r="16" ht="18.1" customHeight="1" spans="1:6">
      <c r="A16" s="85" t="s">
        <v>362</v>
      </c>
      <c r="B16" s="86" t="s">
        <v>363</v>
      </c>
      <c r="C16" s="87">
        <v>3.6</v>
      </c>
      <c r="D16" s="84">
        <v>3.62</v>
      </c>
      <c r="E16" s="84">
        <v>3.62</v>
      </c>
      <c r="F16" s="84"/>
    </row>
    <row r="17" ht="18.1" customHeight="1" spans="1:6">
      <c r="A17" s="85">
        <v>208</v>
      </c>
      <c r="B17" s="86" t="s">
        <v>329</v>
      </c>
      <c r="C17" s="87">
        <v>93.62</v>
      </c>
      <c r="D17" s="84">
        <v>130.95</v>
      </c>
      <c r="E17" s="84">
        <v>130.95</v>
      </c>
      <c r="F17" s="84"/>
    </row>
    <row r="18" ht="18.1" customHeight="1" spans="1:6">
      <c r="A18" s="85" t="s">
        <v>364</v>
      </c>
      <c r="B18" s="86" t="s">
        <v>365</v>
      </c>
      <c r="C18" s="87">
        <v>93.62</v>
      </c>
      <c r="D18" s="84">
        <v>130.95</v>
      </c>
      <c r="E18" s="84">
        <v>130.95</v>
      </c>
      <c r="F18" s="84"/>
    </row>
    <row r="19" ht="18.1" customHeight="1" spans="1:6">
      <c r="A19" s="85" t="s">
        <v>366</v>
      </c>
      <c r="B19" s="86" t="s">
        <v>367</v>
      </c>
      <c r="C19" s="87">
        <v>38.4</v>
      </c>
      <c r="D19" s="84">
        <v>59.04</v>
      </c>
      <c r="E19" s="84">
        <v>59.05</v>
      </c>
      <c r="F19" s="84"/>
    </row>
    <row r="20" ht="18.1" customHeight="1" spans="1:6">
      <c r="A20" s="85" t="s">
        <v>368</v>
      </c>
      <c r="B20" s="86" t="s">
        <v>369</v>
      </c>
      <c r="C20" s="87">
        <v>19.2</v>
      </c>
      <c r="D20" s="84">
        <v>29.53</v>
      </c>
      <c r="E20" s="84">
        <v>29.52</v>
      </c>
      <c r="F20" s="84"/>
    </row>
    <row r="21" ht="18.1" customHeight="1" spans="1:6">
      <c r="A21" s="85" t="s">
        <v>370</v>
      </c>
      <c r="B21" s="86" t="s">
        <v>371</v>
      </c>
      <c r="C21" s="87">
        <v>36.03</v>
      </c>
      <c r="D21" s="84">
        <v>42.38</v>
      </c>
      <c r="E21" s="84">
        <v>42.38</v>
      </c>
      <c r="F21" s="84"/>
    </row>
    <row r="22" ht="18.1" customHeight="1" spans="1:6">
      <c r="A22" s="85">
        <v>210</v>
      </c>
      <c r="B22" s="86" t="s">
        <v>330</v>
      </c>
      <c r="C22" s="87">
        <v>36.33</v>
      </c>
      <c r="D22" s="84">
        <v>37.6</v>
      </c>
      <c r="E22" s="84">
        <v>37.6</v>
      </c>
      <c r="F22" s="84"/>
    </row>
    <row r="23" ht="18.1" customHeight="1" spans="1:6">
      <c r="A23" s="85" t="s">
        <v>372</v>
      </c>
      <c r="B23" s="86" t="s">
        <v>373</v>
      </c>
      <c r="C23" s="87">
        <v>36.33</v>
      </c>
      <c r="D23" s="84">
        <v>37.6</v>
      </c>
      <c r="E23" s="84">
        <v>37.6</v>
      </c>
      <c r="F23" s="84"/>
    </row>
    <row r="24" ht="18.1" customHeight="1" spans="1:6">
      <c r="A24" s="85" t="s">
        <v>374</v>
      </c>
      <c r="B24" s="86" t="s">
        <v>375</v>
      </c>
      <c r="C24" s="87">
        <v>24</v>
      </c>
      <c r="D24" s="84">
        <v>24.16</v>
      </c>
      <c r="E24" s="84">
        <v>24.16</v>
      </c>
      <c r="F24" s="84"/>
    </row>
    <row r="25" ht="18.1" customHeight="1" spans="1:6">
      <c r="A25" s="85" t="s">
        <v>376</v>
      </c>
      <c r="B25" s="86" t="s">
        <v>377</v>
      </c>
      <c r="C25" s="87">
        <v>8.62</v>
      </c>
      <c r="D25" s="84">
        <v>8.92</v>
      </c>
      <c r="E25" s="84">
        <v>8.92</v>
      </c>
      <c r="F25" s="84"/>
    </row>
    <row r="26" ht="18.1" customHeight="1" spans="1:6">
      <c r="A26" s="85" t="s">
        <v>378</v>
      </c>
      <c r="B26" s="86" t="s">
        <v>379</v>
      </c>
      <c r="C26" s="87">
        <v>3.71</v>
      </c>
      <c r="D26" s="84">
        <v>4.52</v>
      </c>
      <c r="E26" s="84">
        <v>4.52</v>
      </c>
      <c r="F26" s="84"/>
    </row>
    <row r="27" ht="18.1" customHeight="1" spans="1:6">
      <c r="A27" s="85">
        <v>221</v>
      </c>
      <c r="B27" s="86" t="s">
        <v>331</v>
      </c>
      <c r="C27" s="87">
        <v>28.8</v>
      </c>
      <c r="D27" s="84">
        <v>51.23</v>
      </c>
      <c r="E27" s="84">
        <v>51.23</v>
      </c>
      <c r="F27" s="84"/>
    </row>
    <row r="28" ht="18.1" customHeight="1" spans="1:6">
      <c r="A28" s="85" t="s">
        <v>380</v>
      </c>
      <c r="B28" s="86" t="s">
        <v>381</v>
      </c>
      <c r="C28" s="87">
        <v>28.8</v>
      </c>
      <c r="D28" s="84">
        <v>51.23</v>
      </c>
      <c r="E28" s="84">
        <v>51.23</v>
      </c>
      <c r="F28" s="84"/>
    </row>
    <row r="29" ht="18.1" customHeight="1" spans="1:6">
      <c r="A29" s="85" t="s">
        <v>382</v>
      </c>
      <c r="B29" s="86" t="s">
        <v>383</v>
      </c>
      <c r="C29" s="87">
        <v>28.8</v>
      </c>
      <c r="D29" s="84">
        <v>51.23</v>
      </c>
      <c r="E29" s="84">
        <v>51.23</v>
      </c>
      <c r="F29" s="84"/>
    </row>
    <row r="30" ht="12.6" customHeight="1" spans="1:1">
      <c r="A30" s="177" t="s">
        <v>384</v>
      </c>
    </row>
    <row r="31" ht="12.6" customHeight="1"/>
    <row r="32" ht="12.6" customHeight="1"/>
    <row r="33" ht="12.6" customHeight="1"/>
    <row r="34" ht="12.6" customHeight="1"/>
    <row r="35" ht="12.6" customHeight="1"/>
    <row r="36" s="76" customFormat="1" ht="12.6" customHeight="1" spans="1:6">
      <c r="A36" s="168"/>
      <c r="C36" s="90"/>
      <c r="D36" s="90"/>
      <c r="E36" s="90"/>
      <c r="F36" s="90"/>
    </row>
    <row r="37" ht="12.6" customHeight="1"/>
    <row r="38" ht="12.6" customHeight="1"/>
    <row r="39" ht="12.6" customHeight="1"/>
    <row r="40" ht="12.6" customHeight="1"/>
    <row r="41" ht="12.6" customHeight="1"/>
    <row r="43" ht="12.6" customHeight="1"/>
    <row r="45" ht="12.6" customHeight="1"/>
    <row r="46" ht="12.6" customHeight="1"/>
  </sheetData>
  <mergeCells count="5">
    <mergeCell ref="A2:F2"/>
    <mergeCell ref="A4:B4"/>
    <mergeCell ref="D4:F4"/>
    <mergeCell ref="A6:B6"/>
    <mergeCell ref="C4:C5"/>
  </mergeCells>
  <printOptions horizontalCentered="1"/>
  <pageMargins left="0" right="0" top="0.999874956025852" bottom="0.999874956025852" header="0.499937478012926" footer="0.499937478012926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showGridLines="0" showZeros="0" topLeftCell="A9" workbookViewId="0">
      <selection activeCell="B35" sqref="B35"/>
    </sheetView>
  </sheetViews>
  <sheetFormatPr defaultColWidth="6.7962962962963" defaultRowHeight="20.1" customHeight="1" outlineLevelCol="4"/>
  <cols>
    <col min="1" max="1" width="12.3981481481481" style="76" customWidth="1"/>
    <col min="2" max="2" width="32.7962962962963" style="76" customWidth="1"/>
    <col min="3" max="5" width="18.2037037037037" style="76" customWidth="1"/>
    <col min="6" max="256" width="6.89814814814815" style="76" customWidth="1"/>
    <col min="257" max="257" width="14.5" style="76" customWidth="1"/>
    <col min="258" max="258" width="33.3981481481481" style="76" customWidth="1"/>
    <col min="259" max="261" width="20.6018518518519" style="76" customWidth="1"/>
    <col min="262" max="512" width="6.89814814814815" style="76" customWidth="1"/>
    <col min="513" max="513" width="14.5" style="76" customWidth="1"/>
    <col min="514" max="514" width="33.3981481481481" style="76" customWidth="1"/>
    <col min="515" max="517" width="20.6018518518519" style="76" customWidth="1"/>
    <col min="518" max="768" width="6.89814814814815" style="76" customWidth="1"/>
    <col min="769" max="769" width="14.5" style="76" customWidth="1"/>
    <col min="770" max="770" width="33.3981481481481" style="76" customWidth="1"/>
    <col min="771" max="773" width="20.6018518518519" style="76" customWidth="1"/>
    <col min="774" max="1024" width="6.89814814814815" style="76" customWidth="1"/>
    <col min="1025" max="1025" width="14.5" style="76" customWidth="1"/>
    <col min="1026" max="1026" width="33.3981481481481" style="76" customWidth="1"/>
    <col min="1027" max="1029" width="20.6018518518519" style="76" customWidth="1"/>
    <col min="1030" max="1280" width="6.89814814814815" style="76" customWidth="1"/>
    <col min="1281" max="1281" width="14.5" style="76" customWidth="1"/>
    <col min="1282" max="1282" width="33.3981481481481" style="76" customWidth="1"/>
    <col min="1283" max="1285" width="20.6018518518519" style="76" customWidth="1"/>
    <col min="1286" max="1536" width="6.89814814814815" style="76" customWidth="1"/>
    <col min="1537" max="1537" width="14.5" style="76" customWidth="1"/>
    <col min="1538" max="1538" width="33.3981481481481" style="76" customWidth="1"/>
    <col min="1539" max="1541" width="20.6018518518519" style="76" customWidth="1"/>
    <col min="1542" max="1792" width="6.89814814814815" style="76" customWidth="1"/>
    <col min="1793" max="1793" width="14.5" style="76" customWidth="1"/>
    <col min="1794" max="1794" width="33.3981481481481" style="76" customWidth="1"/>
    <col min="1795" max="1797" width="20.6018518518519" style="76" customWidth="1"/>
    <col min="1798" max="2048" width="6.89814814814815" style="76" customWidth="1"/>
    <col min="2049" max="2049" width="14.5" style="76" customWidth="1"/>
    <col min="2050" max="2050" width="33.3981481481481" style="76" customWidth="1"/>
    <col min="2051" max="2053" width="20.6018518518519" style="76" customWidth="1"/>
    <col min="2054" max="2304" width="6.89814814814815" style="76" customWidth="1"/>
    <col min="2305" max="2305" width="14.5" style="76" customWidth="1"/>
    <col min="2306" max="2306" width="33.3981481481481" style="76" customWidth="1"/>
    <col min="2307" max="2309" width="20.6018518518519" style="76" customWidth="1"/>
    <col min="2310" max="2560" width="6.89814814814815" style="76" customWidth="1"/>
    <col min="2561" max="2561" width="14.5" style="76" customWidth="1"/>
    <col min="2562" max="2562" width="33.3981481481481" style="76" customWidth="1"/>
    <col min="2563" max="2565" width="20.6018518518519" style="76" customWidth="1"/>
    <col min="2566" max="2816" width="6.89814814814815" style="76" customWidth="1"/>
    <col min="2817" max="2817" width="14.5" style="76" customWidth="1"/>
    <col min="2818" max="2818" width="33.3981481481481" style="76" customWidth="1"/>
    <col min="2819" max="2821" width="20.6018518518519" style="76" customWidth="1"/>
    <col min="2822" max="3072" width="6.89814814814815" style="76" customWidth="1"/>
    <col min="3073" max="3073" width="14.5" style="76" customWidth="1"/>
    <col min="3074" max="3074" width="33.3981481481481" style="76" customWidth="1"/>
    <col min="3075" max="3077" width="20.6018518518519" style="76" customWidth="1"/>
    <col min="3078" max="3328" width="6.89814814814815" style="76" customWidth="1"/>
    <col min="3329" max="3329" width="14.5" style="76" customWidth="1"/>
    <col min="3330" max="3330" width="33.3981481481481" style="76" customWidth="1"/>
    <col min="3331" max="3333" width="20.6018518518519" style="76" customWidth="1"/>
    <col min="3334" max="3584" width="6.89814814814815" style="76" customWidth="1"/>
    <col min="3585" max="3585" width="14.5" style="76" customWidth="1"/>
    <col min="3586" max="3586" width="33.3981481481481" style="76" customWidth="1"/>
    <col min="3587" max="3589" width="20.6018518518519" style="76" customWidth="1"/>
    <col min="3590" max="3840" width="6.89814814814815" style="76" customWidth="1"/>
    <col min="3841" max="3841" width="14.5" style="76" customWidth="1"/>
    <col min="3842" max="3842" width="33.3981481481481" style="76" customWidth="1"/>
    <col min="3843" max="3845" width="20.6018518518519" style="76" customWidth="1"/>
    <col min="3846" max="4096" width="6.89814814814815" style="76" customWidth="1"/>
    <col min="4097" max="4097" width="14.5" style="76" customWidth="1"/>
    <col min="4098" max="4098" width="33.3981481481481" style="76" customWidth="1"/>
    <col min="4099" max="4101" width="20.6018518518519" style="76" customWidth="1"/>
    <col min="4102" max="4352" width="6.89814814814815" style="76" customWidth="1"/>
    <col min="4353" max="4353" width="14.5" style="76" customWidth="1"/>
    <col min="4354" max="4354" width="33.3981481481481" style="76" customWidth="1"/>
    <col min="4355" max="4357" width="20.6018518518519" style="76" customWidth="1"/>
    <col min="4358" max="4608" width="6.89814814814815" style="76" customWidth="1"/>
    <col min="4609" max="4609" width="14.5" style="76" customWidth="1"/>
    <col min="4610" max="4610" width="33.3981481481481" style="76" customWidth="1"/>
    <col min="4611" max="4613" width="20.6018518518519" style="76" customWidth="1"/>
    <col min="4614" max="4864" width="6.89814814814815" style="76" customWidth="1"/>
    <col min="4865" max="4865" width="14.5" style="76" customWidth="1"/>
    <col min="4866" max="4866" width="33.3981481481481" style="76" customWidth="1"/>
    <col min="4867" max="4869" width="20.6018518518519" style="76" customWidth="1"/>
    <col min="4870" max="5120" width="6.89814814814815" style="76" customWidth="1"/>
    <col min="5121" max="5121" width="14.5" style="76" customWidth="1"/>
    <col min="5122" max="5122" width="33.3981481481481" style="76" customWidth="1"/>
    <col min="5123" max="5125" width="20.6018518518519" style="76" customWidth="1"/>
    <col min="5126" max="5376" width="6.89814814814815" style="76" customWidth="1"/>
    <col min="5377" max="5377" width="14.5" style="76" customWidth="1"/>
    <col min="5378" max="5378" width="33.3981481481481" style="76" customWidth="1"/>
    <col min="5379" max="5381" width="20.6018518518519" style="76" customWidth="1"/>
    <col min="5382" max="5632" width="6.89814814814815" style="76" customWidth="1"/>
    <col min="5633" max="5633" width="14.5" style="76" customWidth="1"/>
    <col min="5634" max="5634" width="33.3981481481481" style="76" customWidth="1"/>
    <col min="5635" max="5637" width="20.6018518518519" style="76" customWidth="1"/>
    <col min="5638" max="5888" width="6.89814814814815" style="76" customWidth="1"/>
    <col min="5889" max="5889" width="14.5" style="76" customWidth="1"/>
    <col min="5890" max="5890" width="33.3981481481481" style="76" customWidth="1"/>
    <col min="5891" max="5893" width="20.6018518518519" style="76" customWidth="1"/>
    <col min="5894" max="6144" width="6.89814814814815" style="76" customWidth="1"/>
    <col min="6145" max="6145" width="14.5" style="76" customWidth="1"/>
    <col min="6146" max="6146" width="33.3981481481481" style="76" customWidth="1"/>
    <col min="6147" max="6149" width="20.6018518518519" style="76" customWidth="1"/>
    <col min="6150" max="6400" width="6.89814814814815" style="76" customWidth="1"/>
    <col min="6401" max="6401" width="14.5" style="76" customWidth="1"/>
    <col min="6402" max="6402" width="33.3981481481481" style="76" customWidth="1"/>
    <col min="6403" max="6405" width="20.6018518518519" style="76" customWidth="1"/>
    <col min="6406" max="6656" width="6.89814814814815" style="76" customWidth="1"/>
    <col min="6657" max="6657" width="14.5" style="76" customWidth="1"/>
    <col min="6658" max="6658" width="33.3981481481481" style="76" customWidth="1"/>
    <col min="6659" max="6661" width="20.6018518518519" style="76" customWidth="1"/>
    <col min="6662" max="6912" width="6.89814814814815" style="76" customWidth="1"/>
    <col min="6913" max="6913" width="14.5" style="76" customWidth="1"/>
    <col min="6914" max="6914" width="33.3981481481481" style="76" customWidth="1"/>
    <col min="6915" max="6917" width="20.6018518518519" style="76" customWidth="1"/>
    <col min="6918" max="7168" width="6.89814814814815" style="76" customWidth="1"/>
    <col min="7169" max="7169" width="14.5" style="76" customWidth="1"/>
    <col min="7170" max="7170" width="33.3981481481481" style="76" customWidth="1"/>
    <col min="7171" max="7173" width="20.6018518518519" style="76" customWidth="1"/>
    <col min="7174" max="7424" width="6.89814814814815" style="76" customWidth="1"/>
    <col min="7425" max="7425" width="14.5" style="76" customWidth="1"/>
    <col min="7426" max="7426" width="33.3981481481481" style="76" customWidth="1"/>
    <col min="7427" max="7429" width="20.6018518518519" style="76" customWidth="1"/>
    <col min="7430" max="7680" width="6.89814814814815" style="76" customWidth="1"/>
    <col min="7681" max="7681" width="14.5" style="76" customWidth="1"/>
    <col min="7682" max="7682" width="33.3981481481481" style="76" customWidth="1"/>
    <col min="7683" max="7685" width="20.6018518518519" style="76" customWidth="1"/>
    <col min="7686" max="7936" width="6.89814814814815" style="76" customWidth="1"/>
    <col min="7937" max="7937" width="14.5" style="76" customWidth="1"/>
    <col min="7938" max="7938" width="33.3981481481481" style="76" customWidth="1"/>
    <col min="7939" max="7941" width="20.6018518518519" style="76" customWidth="1"/>
    <col min="7942" max="8192" width="6.89814814814815" style="76" customWidth="1"/>
    <col min="8193" max="8193" width="14.5" style="76" customWidth="1"/>
    <col min="8194" max="8194" width="33.3981481481481" style="76" customWidth="1"/>
    <col min="8195" max="8197" width="20.6018518518519" style="76" customWidth="1"/>
    <col min="8198" max="8448" width="6.89814814814815" style="76" customWidth="1"/>
    <col min="8449" max="8449" width="14.5" style="76" customWidth="1"/>
    <col min="8450" max="8450" width="33.3981481481481" style="76" customWidth="1"/>
    <col min="8451" max="8453" width="20.6018518518519" style="76" customWidth="1"/>
    <col min="8454" max="8704" width="6.89814814814815" style="76" customWidth="1"/>
    <col min="8705" max="8705" width="14.5" style="76" customWidth="1"/>
    <col min="8706" max="8706" width="33.3981481481481" style="76" customWidth="1"/>
    <col min="8707" max="8709" width="20.6018518518519" style="76" customWidth="1"/>
    <col min="8710" max="8960" width="6.89814814814815" style="76" customWidth="1"/>
    <col min="8961" max="8961" width="14.5" style="76" customWidth="1"/>
    <col min="8962" max="8962" width="33.3981481481481" style="76" customWidth="1"/>
    <col min="8963" max="8965" width="20.6018518518519" style="76" customWidth="1"/>
    <col min="8966" max="9216" width="6.89814814814815" style="76" customWidth="1"/>
    <col min="9217" max="9217" width="14.5" style="76" customWidth="1"/>
    <col min="9218" max="9218" width="33.3981481481481" style="76" customWidth="1"/>
    <col min="9219" max="9221" width="20.6018518518519" style="76" customWidth="1"/>
    <col min="9222" max="9472" width="6.89814814814815" style="76" customWidth="1"/>
    <col min="9473" max="9473" width="14.5" style="76" customWidth="1"/>
    <col min="9474" max="9474" width="33.3981481481481" style="76" customWidth="1"/>
    <col min="9475" max="9477" width="20.6018518518519" style="76" customWidth="1"/>
    <col min="9478" max="9728" width="6.89814814814815" style="76" customWidth="1"/>
    <col min="9729" max="9729" width="14.5" style="76" customWidth="1"/>
    <col min="9730" max="9730" width="33.3981481481481" style="76" customWidth="1"/>
    <col min="9731" max="9733" width="20.6018518518519" style="76" customWidth="1"/>
    <col min="9734" max="9984" width="6.89814814814815" style="76" customWidth="1"/>
    <col min="9985" max="9985" width="14.5" style="76" customWidth="1"/>
    <col min="9986" max="9986" width="33.3981481481481" style="76" customWidth="1"/>
    <col min="9987" max="9989" width="20.6018518518519" style="76" customWidth="1"/>
    <col min="9990" max="10240" width="6.89814814814815" style="76" customWidth="1"/>
    <col min="10241" max="10241" width="14.5" style="76" customWidth="1"/>
    <col min="10242" max="10242" width="33.3981481481481" style="76" customWidth="1"/>
    <col min="10243" max="10245" width="20.6018518518519" style="76" customWidth="1"/>
    <col min="10246" max="10496" width="6.89814814814815" style="76" customWidth="1"/>
    <col min="10497" max="10497" width="14.5" style="76" customWidth="1"/>
    <col min="10498" max="10498" width="33.3981481481481" style="76" customWidth="1"/>
    <col min="10499" max="10501" width="20.6018518518519" style="76" customWidth="1"/>
    <col min="10502" max="10752" width="6.89814814814815" style="76" customWidth="1"/>
    <col min="10753" max="10753" width="14.5" style="76" customWidth="1"/>
    <col min="10754" max="10754" width="33.3981481481481" style="76" customWidth="1"/>
    <col min="10755" max="10757" width="20.6018518518519" style="76" customWidth="1"/>
    <col min="10758" max="11008" width="6.89814814814815" style="76" customWidth="1"/>
    <col min="11009" max="11009" width="14.5" style="76" customWidth="1"/>
    <col min="11010" max="11010" width="33.3981481481481" style="76" customWidth="1"/>
    <col min="11011" max="11013" width="20.6018518518519" style="76" customWidth="1"/>
    <col min="11014" max="11264" width="6.89814814814815" style="76" customWidth="1"/>
    <col min="11265" max="11265" width="14.5" style="76" customWidth="1"/>
    <col min="11266" max="11266" width="33.3981481481481" style="76" customWidth="1"/>
    <col min="11267" max="11269" width="20.6018518518519" style="76" customWidth="1"/>
    <col min="11270" max="11520" width="6.89814814814815" style="76" customWidth="1"/>
    <col min="11521" max="11521" width="14.5" style="76" customWidth="1"/>
    <col min="11522" max="11522" width="33.3981481481481" style="76" customWidth="1"/>
    <col min="11523" max="11525" width="20.6018518518519" style="76" customWidth="1"/>
    <col min="11526" max="11776" width="6.89814814814815" style="76" customWidth="1"/>
    <col min="11777" max="11777" width="14.5" style="76" customWidth="1"/>
    <col min="11778" max="11778" width="33.3981481481481" style="76" customWidth="1"/>
    <col min="11779" max="11781" width="20.6018518518519" style="76" customWidth="1"/>
    <col min="11782" max="12032" width="6.89814814814815" style="76" customWidth="1"/>
    <col min="12033" max="12033" width="14.5" style="76" customWidth="1"/>
    <col min="12034" max="12034" width="33.3981481481481" style="76" customWidth="1"/>
    <col min="12035" max="12037" width="20.6018518518519" style="76" customWidth="1"/>
    <col min="12038" max="12288" width="6.89814814814815" style="76" customWidth="1"/>
    <col min="12289" max="12289" width="14.5" style="76" customWidth="1"/>
    <col min="12290" max="12290" width="33.3981481481481" style="76" customWidth="1"/>
    <col min="12291" max="12293" width="20.6018518518519" style="76" customWidth="1"/>
    <col min="12294" max="12544" width="6.89814814814815" style="76" customWidth="1"/>
    <col min="12545" max="12545" width="14.5" style="76" customWidth="1"/>
    <col min="12546" max="12546" width="33.3981481481481" style="76" customWidth="1"/>
    <col min="12547" max="12549" width="20.6018518518519" style="76" customWidth="1"/>
    <col min="12550" max="12800" width="6.89814814814815" style="76" customWidth="1"/>
    <col min="12801" max="12801" width="14.5" style="76" customWidth="1"/>
    <col min="12802" max="12802" width="33.3981481481481" style="76" customWidth="1"/>
    <col min="12803" max="12805" width="20.6018518518519" style="76" customWidth="1"/>
    <col min="12806" max="13056" width="6.89814814814815" style="76" customWidth="1"/>
    <col min="13057" max="13057" width="14.5" style="76" customWidth="1"/>
    <col min="13058" max="13058" width="33.3981481481481" style="76" customWidth="1"/>
    <col min="13059" max="13061" width="20.6018518518519" style="76" customWidth="1"/>
    <col min="13062" max="13312" width="6.89814814814815" style="76" customWidth="1"/>
    <col min="13313" max="13313" width="14.5" style="76" customWidth="1"/>
    <col min="13314" max="13314" width="33.3981481481481" style="76" customWidth="1"/>
    <col min="13315" max="13317" width="20.6018518518519" style="76" customWidth="1"/>
    <col min="13318" max="13568" width="6.89814814814815" style="76" customWidth="1"/>
    <col min="13569" max="13569" width="14.5" style="76" customWidth="1"/>
    <col min="13570" max="13570" width="33.3981481481481" style="76" customWidth="1"/>
    <col min="13571" max="13573" width="20.6018518518519" style="76" customWidth="1"/>
    <col min="13574" max="13824" width="6.89814814814815" style="76" customWidth="1"/>
    <col min="13825" max="13825" width="14.5" style="76" customWidth="1"/>
    <col min="13826" max="13826" width="33.3981481481481" style="76" customWidth="1"/>
    <col min="13827" max="13829" width="20.6018518518519" style="76" customWidth="1"/>
    <col min="13830" max="14080" width="6.89814814814815" style="76" customWidth="1"/>
    <col min="14081" max="14081" width="14.5" style="76" customWidth="1"/>
    <col min="14082" max="14082" width="33.3981481481481" style="76" customWidth="1"/>
    <col min="14083" max="14085" width="20.6018518518519" style="76" customWidth="1"/>
    <col min="14086" max="14336" width="6.89814814814815" style="76" customWidth="1"/>
    <col min="14337" max="14337" width="14.5" style="76" customWidth="1"/>
    <col min="14338" max="14338" width="33.3981481481481" style="76" customWidth="1"/>
    <col min="14339" max="14341" width="20.6018518518519" style="76" customWidth="1"/>
    <col min="14342" max="14592" width="6.89814814814815" style="76" customWidth="1"/>
    <col min="14593" max="14593" width="14.5" style="76" customWidth="1"/>
    <col min="14594" max="14594" width="33.3981481481481" style="76" customWidth="1"/>
    <col min="14595" max="14597" width="20.6018518518519" style="76" customWidth="1"/>
    <col min="14598" max="14848" width="6.89814814814815" style="76" customWidth="1"/>
    <col min="14849" max="14849" width="14.5" style="76" customWidth="1"/>
    <col min="14850" max="14850" width="33.3981481481481" style="76" customWidth="1"/>
    <col min="14851" max="14853" width="20.6018518518519" style="76" customWidth="1"/>
    <col min="14854" max="15104" width="6.89814814814815" style="76" customWidth="1"/>
    <col min="15105" max="15105" width="14.5" style="76" customWidth="1"/>
    <col min="15106" max="15106" width="33.3981481481481" style="76" customWidth="1"/>
    <col min="15107" max="15109" width="20.6018518518519" style="76" customWidth="1"/>
    <col min="15110" max="15360" width="6.89814814814815" style="76" customWidth="1"/>
    <col min="15361" max="15361" width="14.5" style="76" customWidth="1"/>
    <col min="15362" max="15362" width="33.3981481481481" style="76" customWidth="1"/>
    <col min="15363" max="15365" width="20.6018518518519" style="76" customWidth="1"/>
    <col min="15366" max="15616" width="6.89814814814815" style="76" customWidth="1"/>
    <col min="15617" max="15617" width="14.5" style="76" customWidth="1"/>
    <col min="15618" max="15618" width="33.3981481481481" style="76" customWidth="1"/>
    <col min="15619" max="15621" width="20.6018518518519" style="76" customWidth="1"/>
    <col min="15622" max="15872" width="6.89814814814815" style="76" customWidth="1"/>
    <col min="15873" max="15873" width="14.5" style="76" customWidth="1"/>
    <col min="15874" max="15874" width="33.3981481481481" style="76" customWidth="1"/>
    <col min="15875" max="15877" width="20.6018518518519" style="76" customWidth="1"/>
    <col min="15878" max="16128" width="6.89814814814815" style="76" customWidth="1"/>
    <col min="16129" max="16129" width="14.5" style="76" customWidth="1"/>
    <col min="16130" max="16130" width="33.3981481481481" style="76" customWidth="1"/>
    <col min="16131" max="16133" width="20.6018518518519" style="76" customWidth="1"/>
    <col min="16134" max="16384" width="6.89814814814815" style="76" customWidth="1"/>
  </cols>
  <sheetData>
    <row r="1" ht="19.8" customHeight="1" spans="1:5">
      <c r="A1" s="77" t="s">
        <v>385</v>
      </c>
      <c r="E1" s="160"/>
    </row>
    <row r="2" s="75" customFormat="1" ht="26.4" customHeight="1" spans="1:5">
      <c r="A2" s="161" t="s">
        <v>386</v>
      </c>
      <c r="B2" s="161"/>
      <c r="C2" s="161"/>
      <c r="D2" s="161"/>
      <c r="E2" s="161"/>
    </row>
    <row r="3" s="133" customFormat="1" ht="15.6" customHeight="1" spans="1:5">
      <c r="A3" s="79"/>
      <c r="B3" s="79"/>
      <c r="C3" s="79"/>
      <c r="D3" s="79"/>
      <c r="E3" s="162" t="s">
        <v>313</v>
      </c>
    </row>
    <row r="4" s="133" customFormat="1" ht="14.4" customHeight="1" spans="1:5">
      <c r="A4" s="94" t="s">
        <v>387</v>
      </c>
      <c r="B4" s="94"/>
      <c r="C4" s="94" t="s">
        <v>388</v>
      </c>
      <c r="D4" s="94"/>
      <c r="E4" s="94"/>
    </row>
    <row r="5" s="133" customFormat="1" ht="14.4" customHeight="1" spans="1:5">
      <c r="A5" s="94" t="s">
        <v>343</v>
      </c>
      <c r="B5" s="94" t="s">
        <v>344</v>
      </c>
      <c r="C5" s="94" t="s">
        <v>318</v>
      </c>
      <c r="D5" s="94" t="s">
        <v>389</v>
      </c>
      <c r="E5" s="94" t="s">
        <v>390</v>
      </c>
    </row>
    <row r="6" s="133" customFormat="1" ht="14.4" customHeight="1" spans="1:5">
      <c r="A6" s="163" t="s">
        <v>391</v>
      </c>
      <c r="B6" s="164"/>
      <c r="C6" s="146">
        <v>790.81</v>
      </c>
      <c r="D6" s="146">
        <f>SUM(D7,D18,D33)</f>
        <v>645.54</v>
      </c>
      <c r="E6" s="146">
        <v>145.27</v>
      </c>
    </row>
    <row r="7" s="133" customFormat="1" ht="14.4" customHeight="1" spans="1:5">
      <c r="A7" s="165" t="s">
        <v>392</v>
      </c>
      <c r="B7" s="166" t="s">
        <v>393</v>
      </c>
      <c r="C7" s="146">
        <v>602.02</v>
      </c>
      <c r="D7" s="146">
        <v>602.02</v>
      </c>
      <c r="E7" s="146"/>
    </row>
    <row r="8" s="133" customFormat="1" ht="14.4" customHeight="1" spans="1:5">
      <c r="A8" s="165" t="s">
        <v>394</v>
      </c>
      <c r="B8" s="166" t="s">
        <v>395</v>
      </c>
      <c r="C8" s="146">
        <v>133.18</v>
      </c>
      <c r="D8" s="146">
        <v>133.18</v>
      </c>
      <c r="E8" s="146"/>
    </row>
    <row r="9" s="133" customFormat="1" ht="14.4" customHeight="1" spans="1:5">
      <c r="A9" s="165" t="s">
        <v>396</v>
      </c>
      <c r="B9" s="166" t="s">
        <v>397</v>
      </c>
      <c r="C9" s="146">
        <v>97.32</v>
      </c>
      <c r="D9" s="146">
        <v>97.32</v>
      </c>
      <c r="E9" s="146"/>
    </row>
    <row r="10" s="133" customFormat="1" ht="14.4" customHeight="1" spans="1:5">
      <c r="A10" s="165" t="s">
        <v>398</v>
      </c>
      <c r="B10" s="166" t="s">
        <v>399</v>
      </c>
      <c r="C10" s="146">
        <v>196.42</v>
      </c>
      <c r="D10" s="146">
        <v>196.42</v>
      </c>
      <c r="E10" s="146"/>
    </row>
    <row r="11" s="133" customFormat="1" ht="14.4" customHeight="1" spans="1:5">
      <c r="A11" s="165" t="s">
        <v>400</v>
      </c>
      <c r="B11" s="166" t="s">
        <v>401</v>
      </c>
      <c r="C11" s="146">
        <v>59.05</v>
      </c>
      <c r="D11" s="146">
        <v>59.05</v>
      </c>
      <c r="E11" s="146"/>
    </row>
    <row r="12" s="133" customFormat="1" ht="14.4" customHeight="1" spans="1:5">
      <c r="A12" s="165" t="s">
        <v>402</v>
      </c>
      <c r="B12" s="166" t="s">
        <v>403</v>
      </c>
      <c r="C12" s="146">
        <v>29.52</v>
      </c>
      <c r="D12" s="146">
        <v>29.52</v>
      </c>
      <c r="E12" s="146"/>
    </row>
    <row r="13" s="133" customFormat="1" ht="14.4" customHeight="1" spans="1:5">
      <c r="A13" s="165" t="s">
        <v>404</v>
      </c>
      <c r="B13" s="166" t="s">
        <v>405</v>
      </c>
      <c r="C13" s="146">
        <v>20.53</v>
      </c>
      <c r="D13" s="146">
        <v>20.53</v>
      </c>
      <c r="E13" s="146"/>
    </row>
    <row r="14" s="133" customFormat="1" ht="14.4" customHeight="1" spans="1:5">
      <c r="A14" s="165" t="s">
        <v>406</v>
      </c>
      <c r="B14" s="166" t="s">
        <v>407</v>
      </c>
      <c r="C14" s="146">
        <v>8.92</v>
      </c>
      <c r="D14" s="146">
        <v>8.92</v>
      </c>
      <c r="E14" s="146"/>
    </row>
    <row r="15" s="133" customFormat="1" ht="14.4" customHeight="1" spans="1:5">
      <c r="A15" s="165" t="s">
        <v>408</v>
      </c>
      <c r="B15" s="166" t="s">
        <v>409</v>
      </c>
      <c r="C15" s="146">
        <v>4.35</v>
      </c>
      <c r="D15" s="146">
        <v>4.35</v>
      </c>
      <c r="E15" s="146"/>
    </row>
    <row r="16" s="133" customFormat="1" ht="14.4" customHeight="1" spans="1:5">
      <c r="A16" s="165" t="s">
        <v>410</v>
      </c>
      <c r="B16" s="166" t="s">
        <v>411</v>
      </c>
      <c r="C16" s="146">
        <v>51.23</v>
      </c>
      <c r="D16" s="146">
        <v>51.23</v>
      </c>
      <c r="E16" s="146"/>
    </row>
    <row r="17" s="133" customFormat="1" ht="14.4" customHeight="1" spans="1:5">
      <c r="A17" s="165" t="s">
        <v>412</v>
      </c>
      <c r="B17" s="166" t="s">
        <v>413</v>
      </c>
      <c r="C17" s="146">
        <v>1.5</v>
      </c>
      <c r="D17" s="146">
        <v>1.5</v>
      </c>
      <c r="E17" s="146"/>
    </row>
    <row r="18" s="133" customFormat="1" ht="14.4" customHeight="1" spans="1:5">
      <c r="A18" s="165" t="s">
        <v>414</v>
      </c>
      <c r="B18" s="166" t="s">
        <v>415</v>
      </c>
      <c r="C18" s="146">
        <v>145.27</v>
      </c>
      <c r="D18" s="146"/>
      <c r="E18" s="146">
        <v>145.27</v>
      </c>
    </row>
    <row r="19" s="133" customFormat="1" ht="14.4" customHeight="1" spans="1:5">
      <c r="A19" s="165" t="s">
        <v>416</v>
      </c>
      <c r="B19" s="167" t="s">
        <v>417</v>
      </c>
      <c r="C19" s="146">
        <v>9</v>
      </c>
      <c r="D19" s="146"/>
      <c r="E19" s="146">
        <v>9</v>
      </c>
    </row>
    <row r="20" s="133" customFormat="1" ht="14.4" customHeight="1" spans="1:5">
      <c r="A20" s="165" t="s">
        <v>418</v>
      </c>
      <c r="B20" s="167" t="s">
        <v>419</v>
      </c>
      <c r="C20" s="146">
        <v>3</v>
      </c>
      <c r="D20" s="146"/>
      <c r="E20" s="146">
        <v>3</v>
      </c>
    </row>
    <row r="21" s="133" customFormat="1" ht="14.4" customHeight="1" spans="1:5">
      <c r="A21" s="165" t="s">
        <v>420</v>
      </c>
      <c r="B21" s="167" t="s">
        <v>421</v>
      </c>
      <c r="C21" s="146">
        <v>11.05</v>
      </c>
      <c r="D21" s="146"/>
      <c r="E21" s="146">
        <v>11.05</v>
      </c>
    </row>
    <row r="22" s="133" customFormat="1" ht="14.4" customHeight="1" spans="1:5">
      <c r="A22" s="165" t="s">
        <v>422</v>
      </c>
      <c r="B22" s="167" t="s">
        <v>423</v>
      </c>
      <c r="C22" s="146">
        <v>2</v>
      </c>
      <c r="D22" s="146"/>
      <c r="E22" s="146">
        <v>2</v>
      </c>
    </row>
    <row r="23" s="133" customFormat="1" ht="14.4" customHeight="1" spans="1:5">
      <c r="A23" s="165" t="s">
        <v>424</v>
      </c>
      <c r="B23" s="167" t="s">
        <v>425</v>
      </c>
      <c r="C23" s="146">
        <v>21</v>
      </c>
      <c r="D23" s="146"/>
      <c r="E23" s="146">
        <v>21</v>
      </c>
    </row>
    <row r="24" s="133" customFormat="1" ht="14.4" customHeight="1" spans="1:5">
      <c r="A24" s="165" t="s">
        <v>426</v>
      </c>
      <c r="B24" s="167" t="s">
        <v>427</v>
      </c>
      <c r="C24" s="146">
        <v>1</v>
      </c>
      <c r="D24" s="146"/>
      <c r="E24" s="146">
        <v>1</v>
      </c>
    </row>
    <row r="25" s="133" customFormat="1" ht="14.4" customHeight="1" spans="1:5">
      <c r="A25" s="165" t="s">
        <v>428</v>
      </c>
      <c r="B25" s="167" t="s">
        <v>429</v>
      </c>
      <c r="C25" s="146">
        <v>3.62</v>
      </c>
      <c r="D25" s="146"/>
      <c r="E25" s="146">
        <v>3.62</v>
      </c>
    </row>
    <row r="26" s="133" customFormat="1" ht="14.4" customHeight="1" spans="1:5">
      <c r="A26" s="165" t="s">
        <v>430</v>
      </c>
      <c r="B26" s="167" t="s">
        <v>431</v>
      </c>
      <c r="C26" s="146">
        <v>4</v>
      </c>
      <c r="D26" s="146"/>
      <c r="E26" s="146">
        <v>4</v>
      </c>
    </row>
    <row r="27" s="133" customFormat="1" ht="14.4" customHeight="1" spans="1:5">
      <c r="A27" s="165" t="s">
        <v>432</v>
      </c>
      <c r="B27" s="167" t="s">
        <v>433</v>
      </c>
      <c r="C27" s="146">
        <v>1</v>
      </c>
      <c r="D27" s="146"/>
      <c r="E27" s="146">
        <v>1</v>
      </c>
    </row>
    <row r="28" s="133" customFormat="1" ht="14.4" customHeight="1" spans="1:5">
      <c r="A28" s="165" t="s">
        <v>434</v>
      </c>
      <c r="B28" s="167" t="s">
        <v>435</v>
      </c>
      <c r="C28" s="146">
        <v>2.9</v>
      </c>
      <c r="D28" s="146"/>
      <c r="E28" s="146">
        <v>2.9</v>
      </c>
    </row>
    <row r="29" s="133" customFormat="1" ht="14.4" customHeight="1" spans="1:5">
      <c r="A29" s="165" t="s">
        <v>436</v>
      </c>
      <c r="B29" s="167" t="s">
        <v>437</v>
      </c>
      <c r="C29" s="146">
        <v>7.25</v>
      </c>
      <c r="D29" s="146"/>
      <c r="E29" s="146">
        <v>7.25</v>
      </c>
    </row>
    <row r="30" s="133" customFormat="1" ht="14.4" customHeight="1" spans="1:5">
      <c r="A30" s="165" t="s">
        <v>438</v>
      </c>
      <c r="B30" s="167" t="s">
        <v>439</v>
      </c>
      <c r="C30" s="146">
        <v>5</v>
      </c>
      <c r="D30" s="146"/>
      <c r="E30" s="146">
        <v>5</v>
      </c>
    </row>
    <row r="31" s="133" customFormat="1" ht="14.4" customHeight="1" spans="1:5">
      <c r="A31" s="165" t="s">
        <v>440</v>
      </c>
      <c r="B31" s="167" t="s">
        <v>441</v>
      </c>
      <c r="C31" s="146">
        <v>27.07</v>
      </c>
      <c r="D31" s="146"/>
      <c r="E31" s="146">
        <v>27.07</v>
      </c>
    </row>
    <row r="32" s="133" customFormat="1" ht="14.4" customHeight="1" spans="1:5">
      <c r="A32" s="165" t="s">
        <v>442</v>
      </c>
      <c r="B32" s="167" t="s">
        <v>443</v>
      </c>
      <c r="C32" s="146">
        <v>47.38</v>
      </c>
      <c r="D32" s="146"/>
      <c r="E32" s="146">
        <v>47.38</v>
      </c>
    </row>
    <row r="33" s="133" customFormat="1" ht="14.4" customHeight="1" spans="1:5">
      <c r="A33" s="165" t="s">
        <v>444</v>
      </c>
      <c r="B33" s="166" t="s">
        <v>445</v>
      </c>
      <c r="C33" s="146">
        <v>43.52</v>
      </c>
      <c r="D33" s="146">
        <v>43.52</v>
      </c>
      <c r="E33" s="146"/>
    </row>
    <row r="34" s="133" customFormat="1" ht="14.4" customHeight="1" spans="1:5">
      <c r="A34" s="165" t="s">
        <v>446</v>
      </c>
      <c r="B34" s="167" t="s">
        <v>447</v>
      </c>
      <c r="C34" s="146">
        <v>39</v>
      </c>
      <c r="D34" s="146">
        <v>39</v>
      </c>
      <c r="E34" s="146"/>
    </row>
    <row r="35" s="133" customFormat="1" ht="14.4" customHeight="1" spans="1:5">
      <c r="A35" s="165" t="s">
        <v>448</v>
      </c>
      <c r="B35" s="167" t="s">
        <v>449</v>
      </c>
      <c r="C35" s="146">
        <v>4.52</v>
      </c>
      <c r="D35" s="146">
        <v>4.52</v>
      </c>
      <c r="E35" s="146"/>
    </row>
    <row r="36" ht="19.8" customHeight="1"/>
    <row r="37" ht="19.8" customHeight="1"/>
  </sheetData>
  <mergeCells count="4">
    <mergeCell ref="A2:E2"/>
    <mergeCell ref="A4:B4"/>
    <mergeCell ref="C4:E4"/>
    <mergeCell ref="A6:B6"/>
  </mergeCells>
  <printOptions horizontalCentered="1"/>
  <pageMargins left="0" right="0" top="0" bottom="0.78740157480315" header="0.499937478012926" footer="0.4999374780129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G6" sqref="G6:G7"/>
    </sheetView>
  </sheetViews>
  <sheetFormatPr defaultColWidth="6.7962962962963" defaultRowHeight="12.75" customHeight="1"/>
  <cols>
    <col min="1" max="12" width="11.6018518518519" style="76" customWidth="1"/>
    <col min="13" max="256" width="6.89814814814815" style="76" customWidth="1"/>
    <col min="257" max="268" width="11.6018518518519" style="76" customWidth="1"/>
    <col min="269" max="512" width="6.89814814814815" style="76" customWidth="1"/>
    <col min="513" max="524" width="11.6018518518519" style="76" customWidth="1"/>
    <col min="525" max="768" width="6.89814814814815" style="76" customWidth="1"/>
    <col min="769" max="780" width="11.6018518518519" style="76" customWidth="1"/>
    <col min="781" max="1024" width="6.89814814814815" style="76" customWidth="1"/>
    <col min="1025" max="1036" width="11.6018518518519" style="76" customWidth="1"/>
    <col min="1037" max="1280" width="6.89814814814815" style="76" customWidth="1"/>
    <col min="1281" max="1292" width="11.6018518518519" style="76" customWidth="1"/>
    <col min="1293" max="1536" width="6.89814814814815" style="76" customWidth="1"/>
    <col min="1537" max="1548" width="11.6018518518519" style="76" customWidth="1"/>
    <col min="1549" max="1792" width="6.89814814814815" style="76" customWidth="1"/>
    <col min="1793" max="1804" width="11.6018518518519" style="76" customWidth="1"/>
    <col min="1805" max="2048" width="6.89814814814815" style="76" customWidth="1"/>
    <col min="2049" max="2060" width="11.6018518518519" style="76" customWidth="1"/>
    <col min="2061" max="2304" width="6.89814814814815" style="76" customWidth="1"/>
    <col min="2305" max="2316" width="11.6018518518519" style="76" customWidth="1"/>
    <col min="2317" max="2560" width="6.89814814814815" style="76" customWidth="1"/>
    <col min="2561" max="2572" width="11.6018518518519" style="76" customWidth="1"/>
    <col min="2573" max="2816" width="6.89814814814815" style="76" customWidth="1"/>
    <col min="2817" max="2828" width="11.6018518518519" style="76" customWidth="1"/>
    <col min="2829" max="3072" width="6.89814814814815" style="76" customWidth="1"/>
    <col min="3073" max="3084" width="11.6018518518519" style="76" customWidth="1"/>
    <col min="3085" max="3328" width="6.89814814814815" style="76" customWidth="1"/>
    <col min="3329" max="3340" width="11.6018518518519" style="76" customWidth="1"/>
    <col min="3341" max="3584" width="6.89814814814815" style="76" customWidth="1"/>
    <col min="3585" max="3596" width="11.6018518518519" style="76" customWidth="1"/>
    <col min="3597" max="3840" width="6.89814814814815" style="76" customWidth="1"/>
    <col min="3841" max="3852" width="11.6018518518519" style="76" customWidth="1"/>
    <col min="3853" max="4096" width="6.89814814814815" style="76" customWidth="1"/>
    <col min="4097" max="4108" width="11.6018518518519" style="76" customWidth="1"/>
    <col min="4109" max="4352" width="6.89814814814815" style="76" customWidth="1"/>
    <col min="4353" max="4364" width="11.6018518518519" style="76" customWidth="1"/>
    <col min="4365" max="4608" width="6.89814814814815" style="76" customWidth="1"/>
    <col min="4609" max="4620" width="11.6018518518519" style="76" customWidth="1"/>
    <col min="4621" max="4864" width="6.89814814814815" style="76" customWidth="1"/>
    <col min="4865" max="4876" width="11.6018518518519" style="76" customWidth="1"/>
    <col min="4877" max="5120" width="6.89814814814815" style="76" customWidth="1"/>
    <col min="5121" max="5132" width="11.6018518518519" style="76" customWidth="1"/>
    <col min="5133" max="5376" width="6.89814814814815" style="76" customWidth="1"/>
    <col min="5377" max="5388" width="11.6018518518519" style="76" customWidth="1"/>
    <col min="5389" max="5632" width="6.89814814814815" style="76" customWidth="1"/>
    <col min="5633" max="5644" width="11.6018518518519" style="76" customWidth="1"/>
    <col min="5645" max="5888" width="6.89814814814815" style="76" customWidth="1"/>
    <col min="5889" max="5900" width="11.6018518518519" style="76" customWidth="1"/>
    <col min="5901" max="6144" width="6.89814814814815" style="76" customWidth="1"/>
    <col min="6145" max="6156" width="11.6018518518519" style="76" customWidth="1"/>
    <col min="6157" max="6400" width="6.89814814814815" style="76" customWidth="1"/>
    <col min="6401" max="6412" width="11.6018518518519" style="76" customWidth="1"/>
    <col min="6413" max="6656" width="6.89814814814815" style="76" customWidth="1"/>
    <col min="6657" max="6668" width="11.6018518518519" style="76" customWidth="1"/>
    <col min="6669" max="6912" width="6.89814814814815" style="76" customWidth="1"/>
    <col min="6913" max="6924" width="11.6018518518519" style="76" customWidth="1"/>
    <col min="6925" max="7168" width="6.89814814814815" style="76" customWidth="1"/>
    <col min="7169" max="7180" width="11.6018518518519" style="76" customWidth="1"/>
    <col min="7181" max="7424" width="6.89814814814815" style="76" customWidth="1"/>
    <col min="7425" max="7436" width="11.6018518518519" style="76" customWidth="1"/>
    <col min="7437" max="7680" width="6.89814814814815" style="76" customWidth="1"/>
    <col min="7681" max="7692" width="11.6018518518519" style="76" customWidth="1"/>
    <col min="7693" max="7936" width="6.89814814814815" style="76" customWidth="1"/>
    <col min="7937" max="7948" width="11.6018518518519" style="76" customWidth="1"/>
    <col min="7949" max="8192" width="6.89814814814815" style="76" customWidth="1"/>
    <col min="8193" max="8204" width="11.6018518518519" style="76" customWidth="1"/>
    <col min="8205" max="8448" width="6.89814814814815" style="76" customWidth="1"/>
    <col min="8449" max="8460" width="11.6018518518519" style="76" customWidth="1"/>
    <col min="8461" max="8704" width="6.89814814814815" style="76" customWidth="1"/>
    <col min="8705" max="8716" width="11.6018518518519" style="76" customWidth="1"/>
    <col min="8717" max="8960" width="6.89814814814815" style="76" customWidth="1"/>
    <col min="8961" max="8972" width="11.6018518518519" style="76" customWidth="1"/>
    <col min="8973" max="9216" width="6.89814814814815" style="76" customWidth="1"/>
    <col min="9217" max="9228" width="11.6018518518519" style="76" customWidth="1"/>
    <col min="9229" max="9472" width="6.89814814814815" style="76" customWidth="1"/>
    <col min="9473" max="9484" width="11.6018518518519" style="76" customWidth="1"/>
    <col min="9485" max="9728" width="6.89814814814815" style="76" customWidth="1"/>
    <col min="9729" max="9740" width="11.6018518518519" style="76" customWidth="1"/>
    <col min="9741" max="9984" width="6.89814814814815" style="76" customWidth="1"/>
    <col min="9985" max="9996" width="11.6018518518519" style="76" customWidth="1"/>
    <col min="9997" max="10240" width="6.89814814814815" style="76" customWidth="1"/>
    <col min="10241" max="10252" width="11.6018518518519" style="76" customWidth="1"/>
    <col min="10253" max="10496" width="6.89814814814815" style="76" customWidth="1"/>
    <col min="10497" max="10508" width="11.6018518518519" style="76" customWidth="1"/>
    <col min="10509" max="10752" width="6.89814814814815" style="76" customWidth="1"/>
    <col min="10753" max="10764" width="11.6018518518519" style="76" customWidth="1"/>
    <col min="10765" max="11008" width="6.89814814814815" style="76" customWidth="1"/>
    <col min="11009" max="11020" width="11.6018518518519" style="76" customWidth="1"/>
    <col min="11021" max="11264" width="6.89814814814815" style="76" customWidth="1"/>
    <col min="11265" max="11276" width="11.6018518518519" style="76" customWidth="1"/>
    <col min="11277" max="11520" width="6.89814814814815" style="76" customWidth="1"/>
    <col min="11521" max="11532" width="11.6018518518519" style="76" customWidth="1"/>
    <col min="11533" max="11776" width="6.89814814814815" style="76" customWidth="1"/>
    <col min="11777" max="11788" width="11.6018518518519" style="76" customWidth="1"/>
    <col min="11789" max="12032" width="6.89814814814815" style="76" customWidth="1"/>
    <col min="12033" max="12044" width="11.6018518518519" style="76" customWidth="1"/>
    <col min="12045" max="12288" width="6.89814814814815" style="76" customWidth="1"/>
    <col min="12289" max="12300" width="11.6018518518519" style="76" customWidth="1"/>
    <col min="12301" max="12544" width="6.89814814814815" style="76" customWidth="1"/>
    <col min="12545" max="12556" width="11.6018518518519" style="76" customWidth="1"/>
    <col min="12557" max="12800" width="6.89814814814815" style="76" customWidth="1"/>
    <col min="12801" max="12812" width="11.6018518518519" style="76" customWidth="1"/>
    <col min="12813" max="13056" width="6.89814814814815" style="76" customWidth="1"/>
    <col min="13057" max="13068" width="11.6018518518519" style="76" customWidth="1"/>
    <col min="13069" max="13312" width="6.89814814814815" style="76" customWidth="1"/>
    <col min="13313" max="13324" width="11.6018518518519" style="76" customWidth="1"/>
    <col min="13325" max="13568" width="6.89814814814815" style="76" customWidth="1"/>
    <col min="13569" max="13580" width="11.6018518518519" style="76" customWidth="1"/>
    <col min="13581" max="13824" width="6.89814814814815" style="76" customWidth="1"/>
    <col min="13825" max="13836" width="11.6018518518519" style="76" customWidth="1"/>
    <col min="13837" max="14080" width="6.89814814814815" style="76" customWidth="1"/>
    <col min="14081" max="14092" width="11.6018518518519" style="76" customWidth="1"/>
    <col min="14093" max="14336" width="6.89814814814815" style="76" customWidth="1"/>
    <col min="14337" max="14348" width="11.6018518518519" style="76" customWidth="1"/>
    <col min="14349" max="14592" width="6.89814814814815" style="76" customWidth="1"/>
    <col min="14593" max="14604" width="11.6018518518519" style="76" customWidth="1"/>
    <col min="14605" max="14848" width="6.89814814814815" style="76" customWidth="1"/>
    <col min="14849" max="14860" width="11.6018518518519" style="76" customWidth="1"/>
    <col min="14861" max="15104" width="6.89814814814815" style="76" customWidth="1"/>
    <col min="15105" max="15116" width="11.6018518518519" style="76" customWidth="1"/>
    <col min="15117" max="15360" width="6.89814814814815" style="76" customWidth="1"/>
    <col min="15361" max="15372" width="11.6018518518519" style="76" customWidth="1"/>
    <col min="15373" max="15616" width="6.89814814814815" style="76" customWidth="1"/>
    <col min="15617" max="15628" width="11.6018518518519" style="76" customWidth="1"/>
    <col min="15629" max="15872" width="6.89814814814815" style="76" customWidth="1"/>
    <col min="15873" max="15884" width="11.6018518518519" style="76" customWidth="1"/>
    <col min="15885" max="16128" width="6.89814814814815" style="76" customWidth="1"/>
    <col min="16129" max="16140" width="11.6018518518519" style="76" customWidth="1"/>
    <col min="16141" max="16384" width="6.89814814814815" style="76" customWidth="1"/>
  </cols>
  <sheetData>
    <row r="1" ht="20.35" customHeight="1" spans="1:12">
      <c r="A1" s="77" t="s">
        <v>450</v>
      </c>
      <c r="L1" s="155"/>
    </row>
    <row r="2" s="75" customFormat="1" ht="42" customHeight="1" spans="1:12">
      <c r="A2" s="78" t="s">
        <v>451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ht="20.35" customHeight="1" spans="1:12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ht="20.35" customHeight="1" spans="1:12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80" t="s">
        <v>313</v>
      </c>
    </row>
    <row r="5" ht="40.2" customHeight="1" spans="1:12">
      <c r="A5" s="94" t="s">
        <v>341</v>
      </c>
      <c r="B5" s="94"/>
      <c r="C5" s="94"/>
      <c r="D5" s="94"/>
      <c r="E5" s="94"/>
      <c r="F5" s="139"/>
      <c r="G5" s="94" t="s">
        <v>342</v>
      </c>
      <c r="H5" s="94"/>
      <c r="I5" s="94"/>
      <c r="J5" s="94"/>
      <c r="K5" s="94"/>
      <c r="L5" s="94"/>
    </row>
    <row r="6" ht="40.2" customHeight="1" spans="1:12">
      <c r="A6" s="113" t="s">
        <v>318</v>
      </c>
      <c r="B6" s="148" t="s">
        <v>452</v>
      </c>
      <c r="C6" s="113" t="s">
        <v>453</v>
      </c>
      <c r="D6" s="113"/>
      <c r="E6" s="113"/>
      <c r="F6" s="22" t="s">
        <v>454</v>
      </c>
      <c r="G6" s="149" t="s">
        <v>318</v>
      </c>
      <c r="H6" s="52" t="s">
        <v>452</v>
      </c>
      <c r="I6" s="113" t="s">
        <v>453</v>
      </c>
      <c r="J6" s="113"/>
      <c r="K6" s="21"/>
      <c r="L6" s="113" t="s">
        <v>454</v>
      </c>
    </row>
    <row r="7" ht="40.2" customHeight="1" spans="1:12">
      <c r="A7" s="140"/>
      <c r="B7" s="44"/>
      <c r="C7" s="141" t="s">
        <v>345</v>
      </c>
      <c r="D7" s="49" t="s">
        <v>455</v>
      </c>
      <c r="E7" s="49" t="s">
        <v>456</v>
      </c>
      <c r="F7" s="140"/>
      <c r="G7" s="150"/>
      <c r="H7" s="44"/>
      <c r="I7" s="156" t="s">
        <v>345</v>
      </c>
      <c r="J7" s="49" t="s">
        <v>455</v>
      </c>
      <c r="K7" s="157" t="s">
        <v>456</v>
      </c>
      <c r="L7" s="140"/>
    </row>
    <row r="8" ht="40.2" customHeight="1" spans="1:12">
      <c r="A8" s="151">
        <v>10.5</v>
      </c>
      <c r="B8" s="151"/>
      <c r="C8" s="151">
        <v>5</v>
      </c>
      <c r="D8" s="151"/>
      <c r="E8" s="151">
        <v>5</v>
      </c>
      <c r="F8" s="152">
        <v>5.5</v>
      </c>
      <c r="G8" s="153">
        <v>13</v>
      </c>
      <c r="H8" s="154"/>
      <c r="I8" s="158">
        <v>5</v>
      </c>
      <c r="J8" s="159"/>
      <c r="K8" s="153">
        <v>5</v>
      </c>
      <c r="L8" s="154">
        <v>8</v>
      </c>
    </row>
    <row r="9" ht="22.5" customHeight="1"/>
    <row r="10" ht="12.6" customHeight="1"/>
    <row r="11" ht="12.6" customHeight="1"/>
    <row r="12" ht="12.6" customHeight="1"/>
    <row r="13" ht="12.6" customHeight="1"/>
    <row r="14" ht="12.6" customHeight="1"/>
    <row r="15" ht="12.6" customHeight="1"/>
    <row r="16" ht="12.6" customHeight="1"/>
    <row r="20" ht="12.6" customHeight="1"/>
  </sheetData>
  <mergeCells count="11">
    <mergeCell ref="A2:L2"/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874956025852" bottom="0.999874956025852" header="0.499937478012926" footer="0.499937478012926"/>
  <pageSetup paperSize="9" scale="9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D19" sqref="D19"/>
    </sheetView>
  </sheetViews>
  <sheetFormatPr defaultColWidth="6.7962962962963" defaultRowHeight="12.75" customHeight="1" outlineLevelCol="4"/>
  <cols>
    <col min="1" max="1" width="19.5" style="76" customWidth="1"/>
    <col min="2" max="2" width="52.5" style="76" customWidth="1"/>
    <col min="3" max="5" width="18.2962962962963" style="76" customWidth="1"/>
    <col min="6" max="256" width="6.89814814814815" style="76" customWidth="1"/>
    <col min="257" max="257" width="19.5" style="76" customWidth="1"/>
    <col min="258" max="258" width="52.5" style="76" customWidth="1"/>
    <col min="259" max="261" width="18.2962962962963" style="76" customWidth="1"/>
    <col min="262" max="512" width="6.89814814814815" style="76" customWidth="1"/>
    <col min="513" max="513" width="19.5" style="76" customWidth="1"/>
    <col min="514" max="514" width="52.5" style="76" customWidth="1"/>
    <col min="515" max="517" width="18.2962962962963" style="76" customWidth="1"/>
    <col min="518" max="768" width="6.89814814814815" style="76" customWidth="1"/>
    <col min="769" max="769" width="19.5" style="76" customWidth="1"/>
    <col min="770" max="770" width="52.5" style="76" customWidth="1"/>
    <col min="771" max="773" width="18.2962962962963" style="76" customWidth="1"/>
    <col min="774" max="1024" width="6.89814814814815" style="76" customWidth="1"/>
    <col min="1025" max="1025" width="19.5" style="76" customWidth="1"/>
    <col min="1026" max="1026" width="52.5" style="76" customWidth="1"/>
    <col min="1027" max="1029" width="18.2962962962963" style="76" customWidth="1"/>
    <col min="1030" max="1280" width="6.89814814814815" style="76" customWidth="1"/>
    <col min="1281" max="1281" width="19.5" style="76" customWidth="1"/>
    <col min="1282" max="1282" width="52.5" style="76" customWidth="1"/>
    <col min="1283" max="1285" width="18.2962962962963" style="76" customWidth="1"/>
    <col min="1286" max="1536" width="6.89814814814815" style="76" customWidth="1"/>
    <col min="1537" max="1537" width="19.5" style="76" customWidth="1"/>
    <col min="1538" max="1538" width="52.5" style="76" customWidth="1"/>
    <col min="1539" max="1541" width="18.2962962962963" style="76" customWidth="1"/>
    <col min="1542" max="1792" width="6.89814814814815" style="76" customWidth="1"/>
    <col min="1793" max="1793" width="19.5" style="76" customWidth="1"/>
    <col min="1794" max="1794" width="52.5" style="76" customWidth="1"/>
    <col min="1795" max="1797" width="18.2962962962963" style="76" customWidth="1"/>
    <col min="1798" max="2048" width="6.89814814814815" style="76" customWidth="1"/>
    <col min="2049" max="2049" width="19.5" style="76" customWidth="1"/>
    <col min="2050" max="2050" width="52.5" style="76" customWidth="1"/>
    <col min="2051" max="2053" width="18.2962962962963" style="76" customWidth="1"/>
    <col min="2054" max="2304" width="6.89814814814815" style="76" customWidth="1"/>
    <col min="2305" max="2305" width="19.5" style="76" customWidth="1"/>
    <col min="2306" max="2306" width="52.5" style="76" customWidth="1"/>
    <col min="2307" max="2309" width="18.2962962962963" style="76" customWidth="1"/>
    <col min="2310" max="2560" width="6.89814814814815" style="76" customWidth="1"/>
    <col min="2561" max="2561" width="19.5" style="76" customWidth="1"/>
    <col min="2562" max="2562" width="52.5" style="76" customWidth="1"/>
    <col min="2563" max="2565" width="18.2962962962963" style="76" customWidth="1"/>
    <col min="2566" max="2816" width="6.89814814814815" style="76" customWidth="1"/>
    <col min="2817" max="2817" width="19.5" style="76" customWidth="1"/>
    <col min="2818" max="2818" width="52.5" style="76" customWidth="1"/>
    <col min="2819" max="2821" width="18.2962962962963" style="76" customWidth="1"/>
    <col min="2822" max="3072" width="6.89814814814815" style="76" customWidth="1"/>
    <col min="3073" max="3073" width="19.5" style="76" customWidth="1"/>
    <col min="3074" max="3074" width="52.5" style="76" customWidth="1"/>
    <col min="3075" max="3077" width="18.2962962962963" style="76" customWidth="1"/>
    <col min="3078" max="3328" width="6.89814814814815" style="76" customWidth="1"/>
    <col min="3329" max="3329" width="19.5" style="76" customWidth="1"/>
    <col min="3330" max="3330" width="52.5" style="76" customWidth="1"/>
    <col min="3331" max="3333" width="18.2962962962963" style="76" customWidth="1"/>
    <col min="3334" max="3584" width="6.89814814814815" style="76" customWidth="1"/>
    <col min="3585" max="3585" width="19.5" style="76" customWidth="1"/>
    <col min="3586" max="3586" width="52.5" style="76" customWidth="1"/>
    <col min="3587" max="3589" width="18.2962962962963" style="76" customWidth="1"/>
    <col min="3590" max="3840" width="6.89814814814815" style="76" customWidth="1"/>
    <col min="3841" max="3841" width="19.5" style="76" customWidth="1"/>
    <col min="3842" max="3842" width="52.5" style="76" customWidth="1"/>
    <col min="3843" max="3845" width="18.2962962962963" style="76" customWidth="1"/>
    <col min="3846" max="4096" width="6.89814814814815" style="76" customWidth="1"/>
    <col min="4097" max="4097" width="19.5" style="76" customWidth="1"/>
    <col min="4098" max="4098" width="52.5" style="76" customWidth="1"/>
    <col min="4099" max="4101" width="18.2962962962963" style="76" customWidth="1"/>
    <col min="4102" max="4352" width="6.89814814814815" style="76" customWidth="1"/>
    <col min="4353" max="4353" width="19.5" style="76" customWidth="1"/>
    <col min="4354" max="4354" width="52.5" style="76" customWidth="1"/>
    <col min="4355" max="4357" width="18.2962962962963" style="76" customWidth="1"/>
    <col min="4358" max="4608" width="6.89814814814815" style="76" customWidth="1"/>
    <col min="4609" max="4609" width="19.5" style="76" customWidth="1"/>
    <col min="4610" max="4610" width="52.5" style="76" customWidth="1"/>
    <col min="4611" max="4613" width="18.2962962962963" style="76" customWidth="1"/>
    <col min="4614" max="4864" width="6.89814814814815" style="76" customWidth="1"/>
    <col min="4865" max="4865" width="19.5" style="76" customWidth="1"/>
    <col min="4866" max="4866" width="52.5" style="76" customWidth="1"/>
    <col min="4867" max="4869" width="18.2962962962963" style="76" customWidth="1"/>
    <col min="4870" max="5120" width="6.89814814814815" style="76" customWidth="1"/>
    <col min="5121" max="5121" width="19.5" style="76" customWidth="1"/>
    <col min="5122" max="5122" width="52.5" style="76" customWidth="1"/>
    <col min="5123" max="5125" width="18.2962962962963" style="76" customWidth="1"/>
    <col min="5126" max="5376" width="6.89814814814815" style="76" customWidth="1"/>
    <col min="5377" max="5377" width="19.5" style="76" customWidth="1"/>
    <col min="5378" max="5378" width="52.5" style="76" customWidth="1"/>
    <col min="5379" max="5381" width="18.2962962962963" style="76" customWidth="1"/>
    <col min="5382" max="5632" width="6.89814814814815" style="76" customWidth="1"/>
    <col min="5633" max="5633" width="19.5" style="76" customWidth="1"/>
    <col min="5634" max="5634" width="52.5" style="76" customWidth="1"/>
    <col min="5635" max="5637" width="18.2962962962963" style="76" customWidth="1"/>
    <col min="5638" max="5888" width="6.89814814814815" style="76" customWidth="1"/>
    <col min="5889" max="5889" width="19.5" style="76" customWidth="1"/>
    <col min="5890" max="5890" width="52.5" style="76" customWidth="1"/>
    <col min="5891" max="5893" width="18.2962962962963" style="76" customWidth="1"/>
    <col min="5894" max="6144" width="6.89814814814815" style="76" customWidth="1"/>
    <col min="6145" max="6145" width="19.5" style="76" customWidth="1"/>
    <col min="6146" max="6146" width="52.5" style="76" customWidth="1"/>
    <col min="6147" max="6149" width="18.2962962962963" style="76" customWidth="1"/>
    <col min="6150" max="6400" width="6.89814814814815" style="76" customWidth="1"/>
    <col min="6401" max="6401" width="19.5" style="76" customWidth="1"/>
    <col min="6402" max="6402" width="52.5" style="76" customWidth="1"/>
    <col min="6403" max="6405" width="18.2962962962963" style="76" customWidth="1"/>
    <col min="6406" max="6656" width="6.89814814814815" style="76" customWidth="1"/>
    <col min="6657" max="6657" width="19.5" style="76" customWidth="1"/>
    <col min="6658" max="6658" width="52.5" style="76" customWidth="1"/>
    <col min="6659" max="6661" width="18.2962962962963" style="76" customWidth="1"/>
    <col min="6662" max="6912" width="6.89814814814815" style="76" customWidth="1"/>
    <col min="6913" max="6913" width="19.5" style="76" customWidth="1"/>
    <col min="6914" max="6914" width="52.5" style="76" customWidth="1"/>
    <col min="6915" max="6917" width="18.2962962962963" style="76" customWidth="1"/>
    <col min="6918" max="7168" width="6.89814814814815" style="76" customWidth="1"/>
    <col min="7169" max="7169" width="19.5" style="76" customWidth="1"/>
    <col min="7170" max="7170" width="52.5" style="76" customWidth="1"/>
    <col min="7171" max="7173" width="18.2962962962963" style="76" customWidth="1"/>
    <col min="7174" max="7424" width="6.89814814814815" style="76" customWidth="1"/>
    <col min="7425" max="7425" width="19.5" style="76" customWidth="1"/>
    <col min="7426" max="7426" width="52.5" style="76" customWidth="1"/>
    <col min="7427" max="7429" width="18.2962962962963" style="76" customWidth="1"/>
    <col min="7430" max="7680" width="6.89814814814815" style="76" customWidth="1"/>
    <col min="7681" max="7681" width="19.5" style="76" customWidth="1"/>
    <col min="7682" max="7682" width="52.5" style="76" customWidth="1"/>
    <col min="7683" max="7685" width="18.2962962962963" style="76" customWidth="1"/>
    <col min="7686" max="7936" width="6.89814814814815" style="76" customWidth="1"/>
    <col min="7937" max="7937" width="19.5" style="76" customWidth="1"/>
    <col min="7938" max="7938" width="52.5" style="76" customWidth="1"/>
    <col min="7939" max="7941" width="18.2962962962963" style="76" customWidth="1"/>
    <col min="7942" max="8192" width="6.89814814814815" style="76" customWidth="1"/>
    <col min="8193" max="8193" width="19.5" style="76" customWidth="1"/>
    <col min="8194" max="8194" width="52.5" style="76" customWidth="1"/>
    <col min="8195" max="8197" width="18.2962962962963" style="76" customWidth="1"/>
    <col min="8198" max="8448" width="6.89814814814815" style="76" customWidth="1"/>
    <col min="8449" max="8449" width="19.5" style="76" customWidth="1"/>
    <col min="8450" max="8450" width="52.5" style="76" customWidth="1"/>
    <col min="8451" max="8453" width="18.2962962962963" style="76" customWidth="1"/>
    <col min="8454" max="8704" width="6.89814814814815" style="76" customWidth="1"/>
    <col min="8705" max="8705" width="19.5" style="76" customWidth="1"/>
    <col min="8706" max="8706" width="52.5" style="76" customWidth="1"/>
    <col min="8707" max="8709" width="18.2962962962963" style="76" customWidth="1"/>
    <col min="8710" max="8960" width="6.89814814814815" style="76" customWidth="1"/>
    <col min="8961" max="8961" width="19.5" style="76" customWidth="1"/>
    <col min="8962" max="8962" width="52.5" style="76" customWidth="1"/>
    <col min="8963" max="8965" width="18.2962962962963" style="76" customWidth="1"/>
    <col min="8966" max="9216" width="6.89814814814815" style="76" customWidth="1"/>
    <col min="9217" max="9217" width="19.5" style="76" customWidth="1"/>
    <col min="9218" max="9218" width="52.5" style="76" customWidth="1"/>
    <col min="9219" max="9221" width="18.2962962962963" style="76" customWidth="1"/>
    <col min="9222" max="9472" width="6.89814814814815" style="76" customWidth="1"/>
    <col min="9473" max="9473" width="19.5" style="76" customWidth="1"/>
    <col min="9474" max="9474" width="52.5" style="76" customWidth="1"/>
    <col min="9475" max="9477" width="18.2962962962963" style="76" customWidth="1"/>
    <col min="9478" max="9728" width="6.89814814814815" style="76" customWidth="1"/>
    <col min="9729" max="9729" width="19.5" style="76" customWidth="1"/>
    <col min="9730" max="9730" width="52.5" style="76" customWidth="1"/>
    <col min="9731" max="9733" width="18.2962962962963" style="76" customWidth="1"/>
    <col min="9734" max="9984" width="6.89814814814815" style="76" customWidth="1"/>
    <col min="9985" max="9985" width="19.5" style="76" customWidth="1"/>
    <col min="9986" max="9986" width="52.5" style="76" customWidth="1"/>
    <col min="9987" max="9989" width="18.2962962962963" style="76" customWidth="1"/>
    <col min="9990" max="10240" width="6.89814814814815" style="76" customWidth="1"/>
    <col min="10241" max="10241" width="19.5" style="76" customWidth="1"/>
    <col min="10242" max="10242" width="52.5" style="76" customWidth="1"/>
    <col min="10243" max="10245" width="18.2962962962963" style="76" customWidth="1"/>
    <col min="10246" max="10496" width="6.89814814814815" style="76" customWidth="1"/>
    <col min="10497" max="10497" width="19.5" style="76" customWidth="1"/>
    <col min="10498" max="10498" width="52.5" style="76" customWidth="1"/>
    <col min="10499" max="10501" width="18.2962962962963" style="76" customWidth="1"/>
    <col min="10502" max="10752" width="6.89814814814815" style="76" customWidth="1"/>
    <col min="10753" max="10753" width="19.5" style="76" customWidth="1"/>
    <col min="10754" max="10754" width="52.5" style="76" customWidth="1"/>
    <col min="10755" max="10757" width="18.2962962962963" style="76" customWidth="1"/>
    <col min="10758" max="11008" width="6.89814814814815" style="76" customWidth="1"/>
    <col min="11009" max="11009" width="19.5" style="76" customWidth="1"/>
    <col min="11010" max="11010" width="52.5" style="76" customWidth="1"/>
    <col min="11011" max="11013" width="18.2962962962963" style="76" customWidth="1"/>
    <col min="11014" max="11264" width="6.89814814814815" style="76" customWidth="1"/>
    <col min="11265" max="11265" width="19.5" style="76" customWidth="1"/>
    <col min="11266" max="11266" width="52.5" style="76" customWidth="1"/>
    <col min="11267" max="11269" width="18.2962962962963" style="76" customWidth="1"/>
    <col min="11270" max="11520" width="6.89814814814815" style="76" customWidth="1"/>
    <col min="11521" max="11521" width="19.5" style="76" customWidth="1"/>
    <col min="11522" max="11522" width="52.5" style="76" customWidth="1"/>
    <col min="11523" max="11525" width="18.2962962962963" style="76" customWidth="1"/>
    <col min="11526" max="11776" width="6.89814814814815" style="76" customWidth="1"/>
    <col min="11777" max="11777" width="19.5" style="76" customWidth="1"/>
    <col min="11778" max="11778" width="52.5" style="76" customWidth="1"/>
    <col min="11779" max="11781" width="18.2962962962963" style="76" customWidth="1"/>
    <col min="11782" max="12032" width="6.89814814814815" style="76" customWidth="1"/>
    <col min="12033" max="12033" width="19.5" style="76" customWidth="1"/>
    <col min="12034" max="12034" width="52.5" style="76" customWidth="1"/>
    <col min="12035" max="12037" width="18.2962962962963" style="76" customWidth="1"/>
    <col min="12038" max="12288" width="6.89814814814815" style="76" customWidth="1"/>
    <col min="12289" max="12289" width="19.5" style="76" customWidth="1"/>
    <col min="12290" max="12290" width="52.5" style="76" customWidth="1"/>
    <col min="12291" max="12293" width="18.2962962962963" style="76" customWidth="1"/>
    <col min="12294" max="12544" width="6.89814814814815" style="76" customWidth="1"/>
    <col min="12545" max="12545" width="19.5" style="76" customWidth="1"/>
    <col min="12546" max="12546" width="52.5" style="76" customWidth="1"/>
    <col min="12547" max="12549" width="18.2962962962963" style="76" customWidth="1"/>
    <col min="12550" max="12800" width="6.89814814814815" style="76" customWidth="1"/>
    <col min="12801" max="12801" width="19.5" style="76" customWidth="1"/>
    <col min="12802" max="12802" width="52.5" style="76" customWidth="1"/>
    <col min="12803" max="12805" width="18.2962962962963" style="76" customWidth="1"/>
    <col min="12806" max="13056" width="6.89814814814815" style="76" customWidth="1"/>
    <col min="13057" max="13057" width="19.5" style="76" customWidth="1"/>
    <col min="13058" max="13058" width="52.5" style="76" customWidth="1"/>
    <col min="13059" max="13061" width="18.2962962962963" style="76" customWidth="1"/>
    <col min="13062" max="13312" width="6.89814814814815" style="76" customWidth="1"/>
    <col min="13313" max="13313" width="19.5" style="76" customWidth="1"/>
    <col min="13314" max="13314" width="52.5" style="76" customWidth="1"/>
    <col min="13315" max="13317" width="18.2962962962963" style="76" customWidth="1"/>
    <col min="13318" max="13568" width="6.89814814814815" style="76" customWidth="1"/>
    <col min="13569" max="13569" width="19.5" style="76" customWidth="1"/>
    <col min="13570" max="13570" width="52.5" style="76" customWidth="1"/>
    <col min="13571" max="13573" width="18.2962962962963" style="76" customWidth="1"/>
    <col min="13574" max="13824" width="6.89814814814815" style="76" customWidth="1"/>
    <col min="13825" max="13825" width="19.5" style="76" customWidth="1"/>
    <col min="13826" max="13826" width="52.5" style="76" customWidth="1"/>
    <col min="13827" max="13829" width="18.2962962962963" style="76" customWidth="1"/>
    <col min="13830" max="14080" width="6.89814814814815" style="76" customWidth="1"/>
    <col min="14081" max="14081" width="19.5" style="76" customWidth="1"/>
    <col min="14082" max="14082" width="52.5" style="76" customWidth="1"/>
    <col min="14083" max="14085" width="18.2962962962963" style="76" customWidth="1"/>
    <col min="14086" max="14336" width="6.89814814814815" style="76" customWidth="1"/>
    <col min="14337" max="14337" width="19.5" style="76" customWidth="1"/>
    <col min="14338" max="14338" width="52.5" style="76" customWidth="1"/>
    <col min="14339" max="14341" width="18.2962962962963" style="76" customWidth="1"/>
    <col min="14342" max="14592" width="6.89814814814815" style="76" customWidth="1"/>
    <col min="14593" max="14593" width="19.5" style="76" customWidth="1"/>
    <col min="14594" max="14594" width="52.5" style="76" customWidth="1"/>
    <col min="14595" max="14597" width="18.2962962962963" style="76" customWidth="1"/>
    <col min="14598" max="14848" width="6.89814814814815" style="76" customWidth="1"/>
    <col min="14849" max="14849" width="19.5" style="76" customWidth="1"/>
    <col min="14850" max="14850" width="52.5" style="76" customWidth="1"/>
    <col min="14851" max="14853" width="18.2962962962963" style="76" customWidth="1"/>
    <col min="14854" max="15104" width="6.89814814814815" style="76" customWidth="1"/>
    <col min="15105" max="15105" width="19.5" style="76" customWidth="1"/>
    <col min="15106" max="15106" width="52.5" style="76" customWidth="1"/>
    <col min="15107" max="15109" width="18.2962962962963" style="76" customWidth="1"/>
    <col min="15110" max="15360" width="6.89814814814815" style="76" customWidth="1"/>
    <col min="15361" max="15361" width="19.5" style="76" customWidth="1"/>
    <col min="15362" max="15362" width="52.5" style="76" customWidth="1"/>
    <col min="15363" max="15365" width="18.2962962962963" style="76" customWidth="1"/>
    <col min="15366" max="15616" width="6.89814814814815" style="76" customWidth="1"/>
    <col min="15617" max="15617" width="19.5" style="76" customWidth="1"/>
    <col min="15618" max="15618" width="52.5" style="76" customWidth="1"/>
    <col min="15619" max="15621" width="18.2962962962963" style="76" customWidth="1"/>
    <col min="15622" max="15872" width="6.89814814814815" style="76" customWidth="1"/>
    <col min="15873" max="15873" width="19.5" style="76" customWidth="1"/>
    <col min="15874" max="15874" width="52.5" style="76" customWidth="1"/>
    <col min="15875" max="15877" width="18.2962962962963" style="76" customWidth="1"/>
    <col min="15878" max="16128" width="6.89814814814815" style="76" customWidth="1"/>
    <col min="16129" max="16129" width="19.5" style="76" customWidth="1"/>
    <col min="16130" max="16130" width="52.5" style="76" customWidth="1"/>
    <col min="16131" max="16133" width="18.2962962962963" style="76" customWidth="1"/>
    <col min="16134" max="16384" width="6.89814814814815" style="76" customWidth="1"/>
  </cols>
  <sheetData>
    <row r="1" ht="20.35" customHeight="1" spans="1:5">
      <c r="A1" s="77" t="s">
        <v>457</v>
      </c>
      <c r="E1" s="136"/>
    </row>
    <row r="2" s="75" customFormat="1" ht="42.75" customHeight="1" spans="1:5">
      <c r="A2" s="78" t="s">
        <v>458</v>
      </c>
      <c r="B2" s="78"/>
      <c r="C2" s="78"/>
      <c r="D2" s="78"/>
      <c r="E2" s="78"/>
    </row>
    <row r="3" ht="20.35" customHeight="1" spans="1:5">
      <c r="A3" s="137"/>
      <c r="B3" s="137"/>
      <c r="C3" s="137"/>
      <c r="D3" s="137"/>
      <c r="E3" s="137"/>
    </row>
    <row r="4" ht="20.35" customHeight="1" spans="1:5">
      <c r="A4" s="92"/>
      <c r="B4" s="92"/>
      <c r="C4" s="92"/>
      <c r="D4" s="92"/>
      <c r="E4" s="138" t="s">
        <v>313</v>
      </c>
    </row>
    <row r="5" ht="33.75" customHeight="1" spans="1:5">
      <c r="A5" s="94" t="s">
        <v>343</v>
      </c>
      <c r="B5" s="139" t="s">
        <v>344</v>
      </c>
      <c r="C5" s="94" t="s">
        <v>459</v>
      </c>
      <c r="D5" s="94"/>
      <c r="E5" s="94"/>
    </row>
    <row r="6" ht="37.2" customHeight="1" spans="1:5">
      <c r="A6" s="140"/>
      <c r="B6" s="140"/>
      <c r="C6" s="141" t="s">
        <v>318</v>
      </c>
      <c r="D6" s="141" t="s">
        <v>346</v>
      </c>
      <c r="E6" s="141" t="s">
        <v>347</v>
      </c>
    </row>
    <row r="7" ht="58.8" customHeight="1" spans="1:5">
      <c r="A7" s="142"/>
      <c r="B7" s="143"/>
      <c r="C7" s="144"/>
      <c r="D7" s="145"/>
      <c r="E7" s="146"/>
    </row>
    <row r="8" ht="20.35" customHeight="1" spans="1:1">
      <c r="A8" s="147" t="s">
        <v>460</v>
      </c>
    </row>
    <row r="9" ht="20.35" customHeight="1"/>
    <row r="10" ht="12.6" customHeight="1"/>
    <row r="11" ht="12.6" customHeight="1"/>
    <row r="12" ht="12.6" customHeight="1"/>
    <row r="13" ht="12.6" customHeight="1"/>
    <row r="14" ht="12.6" customHeight="1"/>
    <row r="15" ht="12.6" customHeight="1"/>
    <row r="16" ht="12.6" customHeight="1"/>
    <row r="17" ht="12.6" customHeight="1"/>
    <row r="18" ht="12.6" customHeight="1"/>
    <row r="19" ht="12.6" customHeight="1"/>
    <row r="20" ht="12.6" customHeight="1"/>
    <row r="22" ht="12.6" customHeight="1"/>
    <row r="23" ht="12.6" customHeight="1"/>
    <row r="25" ht="12.6" customHeight="1"/>
    <row r="26" ht="12.6" customHeight="1"/>
    <row r="27" ht="12.6" customHeight="1"/>
  </sheetData>
  <mergeCells count="4">
    <mergeCell ref="A2:E2"/>
    <mergeCell ref="C5:E5"/>
    <mergeCell ref="A5:A6"/>
    <mergeCell ref="B5:B6"/>
  </mergeCells>
  <printOptions horizontalCentered="1"/>
  <pageMargins left="0" right="0" top="0.999874956025852" bottom="0.999874956025852" header="0.499937478012926" footer="0.4999374780129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9"/>
  <sheetViews>
    <sheetView showGridLines="0" showZeros="0" topLeftCell="A4" workbookViewId="0">
      <selection activeCell="H11" sqref="H11"/>
    </sheetView>
  </sheetViews>
  <sheetFormatPr defaultColWidth="6.7962962962963" defaultRowHeight="20.1" customHeight="1"/>
  <cols>
    <col min="1" max="1" width="31.2962962962963" style="76" customWidth="1"/>
    <col min="2" max="2" width="26.3981481481481" style="101" customWidth="1"/>
    <col min="3" max="3" width="27.5" style="101" customWidth="1"/>
    <col min="4" max="4" width="24.7037037037037" style="101" customWidth="1"/>
    <col min="5" max="159" width="6.7962962962963" style="76"/>
    <col min="160" max="256" width="6.89814814814815" style="76" customWidth="1"/>
    <col min="257" max="260" width="34.5" style="76" customWidth="1"/>
    <col min="261" max="415" width="6.7962962962963" style="76"/>
    <col min="416" max="512" width="6.89814814814815" style="76" customWidth="1"/>
    <col min="513" max="516" width="34.5" style="76" customWidth="1"/>
    <col min="517" max="671" width="6.7962962962963" style="76"/>
    <col min="672" max="768" width="6.89814814814815" style="76" customWidth="1"/>
    <col min="769" max="772" width="34.5" style="76" customWidth="1"/>
    <col min="773" max="927" width="6.7962962962963" style="76"/>
    <col min="928" max="1024" width="6.89814814814815" style="76" customWidth="1"/>
    <col min="1025" max="1028" width="34.5" style="76" customWidth="1"/>
    <col min="1029" max="1183" width="6.7962962962963" style="76"/>
    <col min="1184" max="1280" width="6.89814814814815" style="76" customWidth="1"/>
    <col min="1281" max="1284" width="34.5" style="76" customWidth="1"/>
    <col min="1285" max="1439" width="6.7962962962963" style="76"/>
    <col min="1440" max="1536" width="6.89814814814815" style="76" customWidth="1"/>
    <col min="1537" max="1540" width="34.5" style="76" customWidth="1"/>
    <col min="1541" max="1695" width="6.7962962962963" style="76"/>
    <col min="1696" max="1792" width="6.89814814814815" style="76" customWidth="1"/>
    <col min="1793" max="1796" width="34.5" style="76" customWidth="1"/>
    <col min="1797" max="1951" width="6.7962962962963" style="76"/>
    <col min="1952" max="2048" width="6.89814814814815" style="76" customWidth="1"/>
    <col min="2049" max="2052" width="34.5" style="76" customWidth="1"/>
    <col min="2053" max="2207" width="6.7962962962963" style="76"/>
    <col min="2208" max="2304" width="6.89814814814815" style="76" customWidth="1"/>
    <col min="2305" max="2308" width="34.5" style="76" customWidth="1"/>
    <col min="2309" max="2463" width="6.7962962962963" style="76"/>
    <col min="2464" max="2560" width="6.89814814814815" style="76" customWidth="1"/>
    <col min="2561" max="2564" width="34.5" style="76" customWidth="1"/>
    <col min="2565" max="2719" width="6.7962962962963" style="76"/>
    <col min="2720" max="2816" width="6.89814814814815" style="76" customWidth="1"/>
    <col min="2817" max="2820" width="34.5" style="76" customWidth="1"/>
    <col min="2821" max="2975" width="6.7962962962963" style="76"/>
    <col min="2976" max="3072" width="6.89814814814815" style="76" customWidth="1"/>
    <col min="3073" max="3076" width="34.5" style="76" customWidth="1"/>
    <col min="3077" max="3231" width="6.7962962962963" style="76"/>
    <col min="3232" max="3328" width="6.89814814814815" style="76" customWidth="1"/>
    <col min="3329" max="3332" width="34.5" style="76" customWidth="1"/>
    <col min="3333" max="3487" width="6.7962962962963" style="76"/>
    <col min="3488" max="3584" width="6.89814814814815" style="76" customWidth="1"/>
    <col min="3585" max="3588" width="34.5" style="76" customWidth="1"/>
    <col min="3589" max="3743" width="6.7962962962963" style="76"/>
    <col min="3744" max="3840" width="6.89814814814815" style="76" customWidth="1"/>
    <col min="3841" max="3844" width="34.5" style="76" customWidth="1"/>
    <col min="3845" max="3999" width="6.7962962962963" style="76"/>
    <col min="4000" max="4096" width="6.89814814814815" style="76" customWidth="1"/>
    <col min="4097" max="4100" width="34.5" style="76" customWidth="1"/>
    <col min="4101" max="4255" width="6.7962962962963" style="76"/>
    <col min="4256" max="4352" width="6.89814814814815" style="76" customWidth="1"/>
    <col min="4353" max="4356" width="34.5" style="76" customWidth="1"/>
    <col min="4357" max="4511" width="6.7962962962963" style="76"/>
    <col min="4512" max="4608" width="6.89814814814815" style="76" customWidth="1"/>
    <col min="4609" max="4612" width="34.5" style="76" customWidth="1"/>
    <col min="4613" max="4767" width="6.7962962962963" style="76"/>
    <col min="4768" max="4864" width="6.89814814814815" style="76" customWidth="1"/>
    <col min="4865" max="4868" width="34.5" style="76" customWidth="1"/>
    <col min="4869" max="5023" width="6.7962962962963" style="76"/>
    <col min="5024" max="5120" width="6.89814814814815" style="76" customWidth="1"/>
    <col min="5121" max="5124" width="34.5" style="76" customWidth="1"/>
    <col min="5125" max="5279" width="6.7962962962963" style="76"/>
    <col min="5280" max="5376" width="6.89814814814815" style="76" customWidth="1"/>
    <col min="5377" max="5380" width="34.5" style="76" customWidth="1"/>
    <col min="5381" max="5535" width="6.7962962962963" style="76"/>
    <col min="5536" max="5632" width="6.89814814814815" style="76" customWidth="1"/>
    <col min="5633" max="5636" width="34.5" style="76" customWidth="1"/>
    <col min="5637" max="5791" width="6.7962962962963" style="76"/>
    <col min="5792" max="5888" width="6.89814814814815" style="76" customWidth="1"/>
    <col min="5889" max="5892" width="34.5" style="76" customWidth="1"/>
    <col min="5893" max="6047" width="6.7962962962963" style="76"/>
    <col min="6048" max="6144" width="6.89814814814815" style="76" customWidth="1"/>
    <col min="6145" max="6148" width="34.5" style="76" customWidth="1"/>
    <col min="6149" max="6303" width="6.7962962962963" style="76"/>
    <col min="6304" max="6400" width="6.89814814814815" style="76" customWidth="1"/>
    <col min="6401" max="6404" width="34.5" style="76" customWidth="1"/>
    <col min="6405" max="6559" width="6.7962962962963" style="76"/>
    <col min="6560" max="6656" width="6.89814814814815" style="76" customWidth="1"/>
    <col min="6657" max="6660" width="34.5" style="76" customWidth="1"/>
    <col min="6661" max="6815" width="6.7962962962963" style="76"/>
    <col min="6816" max="6912" width="6.89814814814815" style="76" customWidth="1"/>
    <col min="6913" max="6916" width="34.5" style="76" customWidth="1"/>
    <col min="6917" max="7071" width="6.7962962962963" style="76"/>
    <col min="7072" max="7168" width="6.89814814814815" style="76" customWidth="1"/>
    <col min="7169" max="7172" width="34.5" style="76" customWidth="1"/>
    <col min="7173" max="7327" width="6.7962962962963" style="76"/>
    <col min="7328" max="7424" width="6.89814814814815" style="76" customWidth="1"/>
    <col min="7425" max="7428" width="34.5" style="76" customWidth="1"/>
    <col min="7429" max="7583" width="6.7962962962963" style="76"/>
    <col min="7584" max="7680" width="6.89814814814815" style="76" customWidth="1"/>
    <col min="7681" max="7684" width="34.5" style="76" customWidth="1"/>
    <col min="7685" max="7839" width="6.7962962962963" style="76"/>
    <col min="7840" max="7936" width="6.89814814814815" style="76" customWidth="1"/>
    <col min="7937" max="7940" width="34.5" style="76" customWidth="1"/>
    <col min="7941" max="8095" width="6.7962962962963" style="76"/>
    <col min="8096" max="8192" width="6.89814814814815" style="76" customWidth="1"/>
    <col min="8193" max="8196" width="34.5" style="76" customWidth="1"/>
    <col min="8197" max="8351" width="6.7962962962963" style="76"/>
    <col min="8352" max="8448" width="6.89814814814815" style="76" customWidth="1"/>
    <col min="8449" max="8452" width="34.5" style="76" customWidth="1"/>
    <col min="8453" max="8607" width="6.7962962962963" style="76"/>
    <col min="8608" max="8704" width="6.89814814814815" style="76" customWidth="1"/>
    <col min="8705" max="8708" width="34.5" style="76" customWidth="1"/>
    <col min="8709" max="8863" width="6.7962962962963" style="76"/>
    <col min="8864" max="8960" width="6.89814814814815" style="76" customWidth="1"/>
    <col min="8961" max="8964" width="34.5" style="76" customWidth="1"/>
    <col min="8965" max="9119" width="6.7962962962963" style="76"/>
    <col min="9120" max="9216" width="6.89814814814815" style="76" customWidth="1"/>
    <col min="9217" max="9220" width="34.5" style="76" customWidth="1"/>
    <col min="9221" max="9375" width="6.7962962962963" style="76"/>
    <col min="9376" max="9472" width="6.89814814814815" style="76" customWidth="1"/>
    <col min="9473" max="9476" width="34.5" style="76" customWidth="1"/>
    <col min="9477" max="9631" width="6.7962962962963" style="76"/>
    <col min="9632" max="9728" width="6.89814814814815" style="76" customWidth="1"/>
    <col min="9729" max="9732" width="34.5" style="76" customWidth="1"/>
    <col min="9733" max="9887" width="6.7962962962963" style="76"/>
    <col min="9888" max="9984" width="6.89814814814815" style="76" customWidth="1"/>
    <col min="9985" max="9988" width="34.5" style="76" customWidth="1"/>
    <col min="9989" max="10143" width="6.7962962962963" style="76"/>
    <col min="10144" max="10240" width="6.89814814814815" style="76" customWidth="1"/>
    <col min="10241" max="10244" width="34.5" style="76" customWidth="1"/>
    <col min="10245" max="10399" width="6.7962962962963" style="76"/>
    <col min="10400" max="10496" width="6.89814814814815" style="76" customWidth="1"/>
    <col min="10497" max="10500" width="34.5" style="76" customWidth="1"/>
    <col min="10501" max="10655" width="6.7962962962963" style="76"/>
    <col min="10656" max="10752" width="6.89814814814815" style="76" customWidth="1"/>
    <col min="10753" max="10756" width="34.5" style="76" customWidth="1"/>
    <col min="10757" max="10911" width="6.7962962962963" style="76"/>
    <col min="10912" max="11008" width="6.89814814814815" style="76" customWidth="1"/>
    <col min="11009" max="11012" width="34.5" style="76" customWidth="1"/>
    <col min="11013" max="11167" width="6.7962962962963" style="76"/>
    <col min="11168" max="11264" width="6.89814814814815" style="76" customWidth="1"/>
    <col min="11265" max="11268" width="34.5" style="76" customWidth="1"/>
    <col min="11269" max="11423" width="6.7962962962963" style="76"/>
    <col min="11424" max="11520" width="6.89814814814815" style="76" customWidth="1"/>
    <col min="11521" max="11524" width="34.5" style="76" customWidth="1"/>
    <col min="11525" max="11679" width="6.7962962962963" style="76"/>
    <col min="11680" max="11776" width="6.89814814814815" style="76" customWidth="1"/>
    <col min="11777" max="11780" width="34.5" style="76" customWidth="1"/>
    <col min="11781" max="11935" width="6.7962962962963" style="76"/>
    <col min="11936" max="12032" width="6.89814814814815" style="76" customWidth="1"/>
    <col min="12033" max="12036" width="34.5" style="76" customWidth="1"/>
    <col min="12037" max="12191" width="6.7962962962963" style="76"/>
    <col min="12192" max="12288" width="6.89814814814815" style="76" customWidth="1"/>
    <col min="12289" max="12292" width="34.5" style="76" customWidth="1"/>
    <col min="12293" max="12447" width="6.7962962962963" style="76"/>
    <col min="12448" max="12544" width="6.89814814814815" style="76" customWidth="1"/>
    <col min="12545" max="12548" width="34.5" style="76" customWidth="1"/>
    <col min="12549" max="12703" width="6.7962962962963" style="76"/>
    <col min="12704" max="12800" width="6.89814814814815" style="76" customWidth="1"/>
    <col min="12801" max="12804" width="34.5" style="76" customWidth="1"/>
    <col min="12805" max="12959" width="6.7962962962963" style="76"/>
    <col min="12960" max="13056" width="6.89814814814815" style="76" customWidth="1"/>
    <col min="13057" max="13060" width="34.5" style="76" customWidth="1"/>
    <col min="13061" max="13215" width="6.7962962962963" style="76"/>
    <col min="13216" max="13312" width="6.89814814814815" style="76" customWidth="1"/>
    <col min="13313" max="13316" width="34.5" style="76" customWidth="1"/>
    <col min="13317" max="13471" width="6.7962962962963" style="76"/>
    <col min="13472" max="13568" width="6.89814814814815" style="76" customWidth="1"/>
    <col min="13569" max="13572" width="34.5" style="76" customWidth="1"/>
    <col min="13573" max="13727" width="6.7962962962963" style="76"/>
    <col min="13728" max="13824" width="6.89814814814815" style="76" customWidth="1"/>
    <col min="13825" max="13828" width="34.5" style="76" customWidth="1"/>
    <col min="13829" max="13983" width="6.7962962962963" style="76"/>
    <col min="13984" max="14080" width="6.89814814814815" style="76" customWidth="1"/>
    <col min="14081" max="14084" width="34.5" style="76" customWidth="1"/>
    <col min="14085" max="14239" width="6.7962962962963" style="76"/>
    <col min="14240" max="14336" width="6.89814814814815" style="76" customWidth="1"/>
    <col min="14337" max="14340" width="34.5" style="76" customWidth="1"/>
    <col min="14341" max="14495" width="6.7962962962963" style="76"/>
    <col min="14496" max="14592" width="6.89814814814815" style="76" customWidth="1"/>
    <col min="14593" max="14596" width="34.5" style="76" customWidth="1"/>
    <col min="14597" max="14751" width="6.7962962962963" style="76"/>
    <col min="14752" max="14848" width="6.89814814814815" style="76" customWidth="1"/>
    <col min="14849" max="14852" width="34.5" style="76" customWidth="1"/>
    <col min="14853" max="15007" width="6.7962962962963" style="76"/>
    <col min="15008" max="15104" width="6.89814814814815" style="76" customWidth="1"/>
    <col min="15105" max="15108" width="34.5" style="76" customWidth="1"/>
    <col min="15109" max="15263" width="6.7962962962963" style="76"/>
    <col min="15264" max="15360" width="6.89814814814815" style="76" customWidth="1"/>
    <col min="15361" max="15364" width="34.5" style="76" customWidth="1"/>
    <col min="15365" max="15519" width="6.7962962962963" style="76"/>
    <col min="15520" max="15616" width="6.89814814814815" style="76" customWidth="1"/>
    <col min="15617" max="15620" width="34.5" style="76" customWidth="1"/>
    <col min="15621" max="15775" width="6.7962962962963" style="76"/>
    <col min="15776" max="15872" width="6.89814814814815" style="76" customWidth="1"/>
    <col min="15873" max="15876" width="34.5" style="76" customWidth="1"/>
    <col min="15877" max="16031" width="6.7962962962963" style="76"/>
    <col min="16032" max="16128" width="6.89814814814815" style="76" customWidth="1"/>
    <col min="16129" max="16132" width="34.5" style="76" customWidth="1"/>
    <col min="16133" max="16287" width="6.7962962962963" style="76"/>
    <col min="16288" max="16384" width="6.89814814814815" style="76" customWidth="1"/>
  </cols>
  <sheetData>
    <row r="1" ht="19.8" customHeight="1" spans="1:251">
      <c r="A1" s="77" t="s">
        <v>461</v>
      </c>
      <c r="B1" s="102"/>
      <c r="C1" s="103"/>
      <c r="D1" s="104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  <c r="DB1" s="105"/>
      <c r="DC1" s="105"/>
      <c r="DD1" s="105"/>
      <c r="DE1" s="105"/>
      <c r="DF1" s="105"/>
      <c r="DG1" s="105"/>
      <c r="DH1" s="105"/>
      <c r="DI1" s="105"/>
      <c r="DJ1" s="105"/>
      <c r="DK1" s="105"/>
      <c r="DL1" s="105"/>
      <c r="DM1" s="105"/>
      <c r="DN1" s="105"/>
      <c r="DO1" s="105"/>
      <c r="DP1" s="105"/>
      <c r="DQ1" s="105"/>
      <c r="DR1" s="105"/>
      <c r="DS1" s="105"/>
      <c r="DT1" s="105"/>
      <c r="DU1" s="105"/>
      <c r="DV1" s="105"/>
      <c r="DW1" s="105"/>
      <c r="DX1" s="105"/>
      <c r="DY1" s="105"/>
      <c r="DZ1" s="105"/>
      <c r="EA1" s="105"/>
      <c r="EB1" s="105"/>
      <c r="EC1" s="105"/>
      <c r="ED1" s="105"/>
      <c r="EE1" s="105"/>
      <c r="EF1" s="105"/>
      <c r="EG1" s="105"/>
      <c r="EH1" s="105"/>
      <c r="EI1" s="105"/>
      <c r="EJ1" s="105"/>
      <c r="EK1" s="105"/>
      <c r="EL1" s="105"/>
      <c r="EM1" s="105"/>
      <c r="EN1" s="105"/>
      <c r="EO1" s="105"/>
      <c r="EP1" s="105"/>
      <c r="EQ1" s="105"/>
      <c r="ER1" s="105"/>
      <c r="ES1" s="105"/>
      <c r="ET1" s="105"/>
      <c r="EU1" s="105"/>
      <c r="EV1" s="105"/>
      <c r="EW1" s="105"/>
      <c r="EX1" s="105"/>
      <c r="EY1" s="105"/>
      <c r="EZ1" s="105"/>
      <c r="FA1" s="105"/>
      <c r="FB1" s="105"/>
      <c r="FC1" s="105"/>
      <c r="FD1" s="133"/>
      <c r="FE1" s="133"/>
      <c r="FF1" s="133"/>
      <c r="FG1" s="133"/>
      <c r="FH1" s="133"/>
      <c r="FI1" s="133"/>
      <c r="FJ1" s="133"/>
      <c r="FK1" s="133"/>
      <c r="FL1" s="133"/>
      <c r="FM1" s="133"/>
      <c r="FN1" s="133"/>
      <c r="FO1" s="133"/>
      <c r="FP1" s="133"/>
      <c r="FQ1" s="133"/>
      <c r="FR1" s="133"/>
      <c r="FS1" s="133"/>
      <c r="FT1" s="133"/>
      <c r="FU1" s="133"/>
      <c r="FV1" s="133"/>
      <c r="FW1" s="133"/>
      <c r="FX1" s="133"/>
      <c r="FY1" s="133"/>
      <c r="FZ1" s="133"/>
      <c r="GA1" s="133"/>
      <c r="GB1" s="133"/>
      <c r="GC1" s="133"/>
      <c r="GD1" s="133"/>
      <c r="GE1" s="133"/>
      <c r="GF1" s="133"/>
      <c r="GG1" s="133"/>
      <c r="GH1" s="133"/>
      <c r="GI1" s="133"/>
      <c r="GJ1" s="133"/>
      <c r="GK1" s="133"/>
      <c r="GL1" s="133"/>
      <c r="GM1" s="133"/>
      <c r="GN1" s="133"/>
      <c r="GO1" s="133"/>
      <c r="GP1" s="133"/>
      <c r="GQ1" s="133"/>
      <c r="GR1" s="133"/>
      <c r="GS1" s="133"/>
      <c r="GT1" s="133"/>
      <c r="GU1" s="133"/>
      <c r="GV1" s="133"/>
      <c r="GW1" s="133"/>
      <c r="GX1" s="133"/>
      <c r="GY1" s="133"/>
      <c r="GZ1" s="133"/>
      <c r="HA1" s="133"/>
      <c r="HB1" s="133"/>
      <c r="HC1" s="133"/>
      <c r="HD1" s="133"/>
      <c r="HE1" s="133"/>
      <c r="HF1" s="133"/>
      <c r="HG1" s="133"/>
      <c r="HH1" s="133"/>
      <c r="HI1" s="133"/>
      <c r="HJ1" s="133"/>
      <c r="HK1" s="133"/>
      <c r="HL1" s="133"/>
      <c r="HM1" s="133"/>
      <c r="HN1" s="133"/>
      <c r="HO1" s="133"/>
      <c r="HP1" s="133"/>
      <c r="HQ1" s="133"/>
      <c r="HR1" s="133"/>
      <c r="HS1" s="133"/>
      <c r="HT1" s="133"/>
      <c r="HU1" s="133"/>
      <c r="HV1" s="133"/>
      <c r="HW1" s="133"/>
      <c r="HX1" s="133"/>
      <c r="HY1" s="133"/>
      <c r="HZ1" s="133"/>
      <c r="IA1" s="133"/>
      <c r="IB1" s="133"/>
      <c r="IC1" s="133"/>
      <c r="ID1" s="133"/>
      <c r="IE1" s="133"/>
      <c r="IF1" s="133"/>
      <c r="IG1" s="133"/>
      <c r="IH1" s="133"/>
      <c r="II1" s="133"/>
      <c r="IJ1" s="133"/>
      <c r="IK1" s="133"/>
      <c r="IL1" s="133"/>
      <c r="IM1" s="133"/>
      <c r="IN1" s="133"/>
      <c r="IO1" s="133"/>
      <c r="IP1" s="133"/>
      <c r="IQ1" s="133"/>
    </row>
    <row r="2" s="75" customFormat="1" ht="38.25" customHeight="1" spans="1:251">
      <c r="A2" s="106" t="s">
        <v>462</v>
      </c>
      <c r="B2" s="107"/>
      <c r="C2" s="107"/>
      <c r="D2" s="107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34"/>
      <c r="FE2" s="134"/>
      <c r="FF2" s="134"/>
      <c r="FG2" s="134"/>
      <c r="FH2" s="134"/>
      <c r="FI2" s="134"/>
      <c r="FJ2" s="134"/>
      <c r="FK2" s="134"/>
      <c r="FL2" s="134"/>
      <c r="FM2" s="134"/>
      <c r="FN2" s="134"/>
      <c r="FO2" s="134"/>
      <c r="FP2" s="134"/>
      <c r="FQ2" s="134"/>
      <c r="FR2" s="134"/>
      <c r="FS2" s="134"/>
      <c r="FT2" s="134"/>
      <c r="FU2" s="134"/>
      <c r="FV2" s="134"/>
      <c r="FW2" s="134"/>
      <c r="FX2" s="134"/>
      <c r="FY2" s="134"/>
      <c r="FZ2" s="134"/>
      <c r="GA2" s="134"/>
      <c r="GB2" s="134"/>
      <c r="GC2" s="134"/>
      <c r="GD2" s="134"/>
      <c r="GE2" s="134"/>
      <c r="GF2" s="134"/>
      <c r="GG2" s="134"/>
      <c r="GH2" s="134"/>
      <c r="GI2" s="134"/>
      <c r="GJ2" s="134"/>
      <c r="GK2" s="134"/>
      <c r="GL2" s="134"/>
      <c r="GM2" s="134"/>
      <c r="GN2" s="134"/>
      <c r="GO2" s="134"/>
      <c r="GP2" s="134"/>
      <c r="GQ2" s="134"/>
      <c r="GR2" s="134"/>
      <c r="GS2" s="134"/>
      <c r="GT2" s="134"/>
      <c r="GU2" s="134"/>
      <c r="GV2" s="134"/>
      <c r="GW2" s="134"/>
      <c r="GX2" s="134"/>
      <c r="GY2" s="134"/>
      <c r="GZ2" s="134"/>
      <c r="HA2" s="134"/>
      <c r="HB2" s="134"/>
      <c r="HC2" s="134"/>
      <c r="HD2" s="134"/>
      <c r="HE2" s="134"/>
      <c r="HF2" s="134"/>
      <c r="HG2" s="134"/>
      <c r="HH2" s="134"/>
      <c r="HI2" s="134"/>
      <c r="HJ2" s="134"/>
      <c r="HK2" s="134"/>
      <c r="HL2" s="134"/>
      <c r="HM2" s="134"/>
      <c r="HN2" s="134"/>
      <c r="HO2" s="134"/>
      <c r="HP2" s="134"/>
      <c r="HQ2" s="134"/>
      <c r="HR2" s="134"/>
      <c r="HS2" s="134"/>
      <c r="HT2" s="134"/>
      <c r="HU2" s="134"/>
      <c r="HV2" s="134"/>
      <c r="HW2" s="134"/>
      <c r="HX2" s="134"/>
      <c r="HY2" s="134"/>
      <c r="HZ2" s="134"/>
      <c r="IA2" s="134"/>
      <c r="IB2" s="134"/>
      <c r="IC2" s="134"/>
      <c r="ID2" s="134"/>
      <c r="IE2" s="134"/>
      <c r="IF2" s="134"/>
      <c r="IG2" s="134"/>
      <c r="IH2" s="134"/>
      <c r="II2" s="134"/>
      <c r="IJ2" s="134"/>
      <c r="IK2" s="134"/>
      <c r="IL2" s="134"/>
      <c r="IM2" s="134"/>
      <c r="IN2" s="134"/>
      <c r="IO2" s="134"/>
      <c r="IP2" s="134"/>
      <c r="IQ2" s="134"/>
    </row>
    <row r="3" ht="19.8" customHeight="1" spans="1:251">
      <c r="A3" s="79"/>
      <c r="B3" s="109"/>
      <c r="C3" s="110"/>
      <c r="D3" s="111" t="s">
        <v>313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  <c r="EF3" s="105"/>
      <c r="EG3" s="105"/>
      <c r="EH3" s="105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U3" s="105"/>
      <c r="EV3" s="105"/>
      <c r="EW3" s="105"/>
      <c r="EX3" s="105"/>
      <c r="EY3" s="105"/>
      <c r="EZ3" s="105"/>
      <c r="FA3" s="105"/>
      <c r="FB3" s="105"/>
      <c r="FC3" s="105"/>
      <c r="FD3" s="133"/>
      <c r="FE3" s="133"/>
      <c r="FF3" s="133"/>
      <c r="FG3" s="133"/>
      <c r="FH3" s="133"/>
      <c r="FI3" s="133"/>
      <c r="FJ3" s="133"/>
      <c r="FK3" s="133"/>
      <c r="FL3" s="133"/>
      <c r="FM3" s="133"/>
      <c r="FN3" s="133"/>
      <c r="FO3" s="133"/>
      <c r="FP3" s="133"/>
      <c r="FQ3" s="133"/>
      <c r="FR3" s="133"/>
      <c r="FS3" s="133"/>
      <c r="FT3" s="133"/>
      <c r="FU3" s="133"/>
      <c r="FV3" s="133"/>
      <c r="FW3" s="133"/>
      <c r="FX3" s="133"/>
      <c r="FY3" s="133"/>
      <c r="FZ3" s="133"/>
      <c r="GA3" s="133"/>
      <c r="GB3" s="133"/>
      <c r="GC3" s="133"/>
      <c r="GD3" s="133"/>
      <c r="GE3" s="133"/>
      <c r="GF3" s="133"/>
      <c r="GG3" s="133"/>
      <c r="GH3" s="133"/>
      <c r="GI3" s="133"/>
      <c r="GJ3" s="133"/>
      <c r="GK3" s="133"/>
      <c r="GL3" s="133"/>
      <c r="GM3" s="133"/>
      <c r="GN3" s="133"/>
      <c r="GO3" s="133"/>
      <c r="GP3" s="133"/>
      <c r="GQ3" s="133"/>
      <c r="GR3" s="133"/>
      <c r="GS3" s="133"/>
      <c r="GT3" s="133"/>
      <c r="GU3" s="133"/>
      <c r="GV3" s="133"/>
      <c r="GW3" s="133"/>
      <c r="GX3" s="133"/>
      <c r="GY3" s="133"/>
      <c r="GZ3" s="133"/>
      <c r="HA3" s="133"/>
      <c r="HB3" s="133"/>
      <c r="HC3" s="133"/>
      <c r="HD3" s="133"/>
      <c r="HE3" s="133"/>
      <c r="HF3" s="133"/>
      <c r="HG3" s="133"/>
      <c r="HH3" s="133"/>
      <c r="HI3" s="133"/>
      <c r="HJ3" s="133"/>
      <c r="HK3" s="133"/>
      <c r="HL3" s="133"/>
      <c r="HM3" s="133"/>
      <c r="HN3" s="133"/>
      <c r="HO3" s="133"/>
      <c r="HP3" s="133"/>
      <c r="HQ3" s="133"/>
      <c r="HR3" s="133"/>
      <c r="HS3" s="133"/>
      <c r="HT3" s="133"/>
      <c r="HU3" s="133"/>
      <c r="HV3" s="133"/>
      <c r="HW3" s="133"/>
      <c r="HX3" s="133"/>
      <c r="HY3" s="133"/>
      <c r="HZ3" s="133"/>
      <c r="IA3" s="133"/>
      <c r="IB3" s="133"/>
      <c r="IC3" s="133"/>
      <c r="ID3" s="133"/>
      <c r="IE3" s="133"/>
      <c r="IF3" s="133"/>
      <c r="IG3" s="133"/>
      <c r="IH3" s="133"/>
      <c r="II3" s="133"/>
      <c r="IJ3" s="133"/>
      <c r="IK3" s="133"/>
      <c r="IL3" s="133"/>
      <c r="IM3" s="133"/>
      <c r="IN3" s="133"/>
      <c r="IO3" s="133"/>
      <c r="IP3" s="133"/>
      <c r="IQ3" s="133"/>
    </row>
    <row r="4" ht="23.25" customHeight="1" spans="1:251">
      <c r="A4" s="94" t="s">
        <v>314</v>
      </c>
      <c r="B4" s="112"/>
      <c r="C4" s="112" t="s">
        <v>315</v>
      </c>
      <c r="D4" s="112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3"/>
      <c r="HZ4" s="133"/>
      <c r="IA4" s="133"/>
      <c r="IB4" s="133"/>
      <c r="IC4" s="133"/>
      <c r="ID4" s="133"/>
      <c r="IE4" s="133"/>
      <c r="IF4" s="133"/>
      <c r="IG4" s="133"/>
      <c r="IH4" s="133"/>
      <c r="II4" s="133"/>
      <c r="IJ4" s="133"/>
      <c r="IK4" s="133"/>
      <c r="IL4" s="133"/>
      <c r="IM4" s="133"/>
      <c r="IN4" s="133"/>
      <c r="IO4" s="133"/>
      <c r="IP4" s="133"/>
      <c r="IQ4" s="133"/>
    </row>
    <row r="5" ht="24" customHeight="1" spans="1:251">
      <c r="A5" s="113" t="s">
        <v>316</v>
      </c>
      <c r="B5" s="114" t="s">
        <v>317</v>
      </c>
      <c r="C5" s="115" t="s">
        <v>316</v>
      </c>
      <c r="D5" s="115" t="s">
        <v>317</v>
      </c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</row>
    <row r="6" s="100" customFormat="1" ht="24" customHeight="1" spans="1:16384">
      <c r="A6" s="21" t="s">
        <v>318</v>
      </c>
      <c r="B6" s="116">
        <v>1302.5</v>
      </c>
      <c r="C6" s="112" t="s">
        <v>318</v>
      </c>
      <c r="D6" s="117">
        <v>1302.5</v>
      </c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35"/>
      <c r="FE6" s="135"/>
      <c r="FF6" s="135"/>
      <c r="FG6" s="135"/>
      <c r="FH6" s="135"/>
      <c r="FI6" s="135"/>
      <c r="FJ6" s="135"/>
      <c r="FK6" s="135"/>
      <c r="FL6" s="135"/>
      <c r="FM6" s="135"/>
      <c r="FN6" s="135"/>
      <c r="FO6" s="135"/>
      <c r="FP6" s="135"/>
      <c r="FQ6" s="135"/>
      <c r="FR6" s="135"/>
      <c r="FS6" s="135"/>
      <c r="FT6" s="135"/>
      <c r="FU6" s="135"/>
      <c r="FV6" s="135"/>
      <c r="FW6" s="135"/>
      <c r="FX6" s="135"/>
      <c r="FY6" s="135"/>
      <c r="FZ6" s="135"/>
      <c r="GA6" s="135"/>
      <c r="GB6" s="135"/>
      <c r="GC6" s="135"/>
      <c r="GD6" s="135"/>
      <c r="GE6" s="135"/>
      <c r="GF6" s="135"/>
      <c r="GG6" s="135"/>
      <c r="GH6" s="135"/>
      <c r="GI6" s="135"/>
      <c r="GJ6" s="135"/>
      <c r="GK6" s="135"/>
      <c r="GL6" s="135"/>
      <c r="GM6" s="135"/>
      <c r="GN6" s="135"/>
      <c r="GO6" s="135"/>
      <c r="GP6" s="135"/>
      <c r="GQ6" s="135"/>
      <c r="GR6" s="135"/>
      <c r="GS6" s="135"/>
      <c r="GT6" s="135"/>
      <c r="GU6" s="135"/>
      <c r="GV6" s="135"/>
      <c r="GW6" s="135"/>
      <c r="GX6" s="135"/>
      <c r="GY6" s="135"/>
      <c r="GZ6" s="135"/>
      <c r="HA6" s="135"/>
      <c r="HB6" s="135"/>
      <c r="HC6" s="135"/>
      <c r="HD6" s="135"/>
      <c r="HE6" s="135"/>
      <c r="HF6" s="135"/>
      <c r="HG6" s="135"/>
      <c r="HH6" s="135"/>
      <c r="HI6" s="135"/>
      <c r="HJ6" s="135"/>
      <c r="HK6" s="135"/>
      <c r="HL6" s="135"/>
      <c r="HM6" s="135"/>
      <c r="HN6" s="135"/>
      <c r="HO6" s="135"/>
      <c r="HP6" s="135"/>
      <c r="HQ6" s="135"/>
      <c r="HR6" s="135"/>
      <c r="HS6" s="135"/>
      <c r="HT6" s="135"/>
      <c r="HU6" s="135"/>
      <c r="HV6" s="135"/>
      <c r="HW6" s="135"/>
      <c r="HX6" s="135"/>
      <c r="HY6" s="135"/>
      <c r="HZ6" s="135"/>
      <c r="IA6" s="135"/>
      <c r="IB6" s="135"/>
      <c r="IC6" s="135"/>
      <c r="ID6" s="135"/>
      <c r="IE6" s="135"/>
      <c r="IF6" s="135"/>
      <c r="IG6" s="135"/>
      <c r="IH6" s="135"/>
      <c r="II6" s="135"/>
      <c r="IJ6" s="135"/>
      <c r="IK6" s="135"/>
      <c r="IL6" s="135"/>
      <c r="IM6" s="135"/>
      <c r="IN6" s="135"/>
      <c r="IO6" s="135"/>
      <c r="IP6" s="135"/>
      <c r="IQ6" s="135"/>
      <c r="IR6" s="131"/>
      <c r="IS6" s="131"/>
      <c r="IT6" s="131"/>
      <c r="IU6" s="131"/>
      <c r="IV6" s="131"/>
      <c r="IW6" s="131"/>
      <c r="IX6" s="131"/>
      <c r="IY6" s="131"/>
      <c r="IZ6" s="131"/>
      <c r="JA6" s="131"/>
      <c r="JB6" s="131"/>
      <c r="JC6" s="131"/>
      <c r="JD6" s="131"/>
      <c r="JE6" s="131"/>
      <c r="JF6" s="131"/>
      <c r="JG6" s="131"/>
      <c r="JH6" s="131"/>
      <c r="JI6" s="131"/>
      <c r="JJ6" s="131"/>
      <c r="JK6" s="131"/>
      <c r="JL6" s="131"/>
      <c r="JM6" s="131"/>
      <c r="JN6" s="131"/>
      <c r="JO6" s="131"/>
      <c r="JP6" s="131"/>
      <c r="JQ6" s="131"/>
      <c r="JR6" s="131"/>
      <c r="JS6" s="131"/>
      <c r="JT6" s="131"/>
      <c r="JU6" s="131"/>
      <c r="JV6" s="131"/>
      <c r="JW6" s="131"/>
      <c r="JX6" s="131"/>
      <c r="JY6" s="131"/>
      <c r="JZ6" s="131"/>
      <c r="KA6" s="131"/>
      <c r="KB6" s="131"/>
      <c r="KC6" s="131"/>
      <c r="KD6" s="131"/>
      <c r="KE6" s="131"/>
      <c r="KF6" s="131"/>
      <c r="KG6" s="131"/>
      <c r="KH6" s="131"/>
      <c r="KI6" s="131"/>
      <c r="KJ6" s="131"/>
      <c r="KK6" s="131"/>
      <c r="KL6" s="131"/>
      <c r="KM6" s="131"/>
      <c r="KN6" s="131"/>
      <c r="KO6" s="131"/>
      <c r="KP6" s="131"/>
      <c r="KQ6" s="131"/>
      <c r="KR6" s="131"/>
      <c r="KS6" s="131"/>
      <c r="KT6" s="131"/>
      <c r="KU6" s="131"/>
      <c r="KV6" s="131"/>
      <c r="KW6" s="131"/>
      <c r="KX6" s="131"/>
      <c r="KY6" s="131"/>
      <c r="KZ6" s="131"/>
      <c r="LA6" s="131"/>
      <c r="LB6" s="131"/>
      <c r="LC6" s="131"/>
      <c r="LD6" s="131"/>
      <c r="LE6" s="131"/>
      <c r="LF6" s="131"/>
      <c r="LG6" s="131"/>
      <c r="LH6" s="131"/>
      <c r="LI6" s="131"/>
      <c r="LJ6" s="131"/>
      <c r="LK6" s="131"/>
      <c r="LL6" s="131"/>
      <c r="LM6" s="131"/>
      <c r="LN6" s="131"/>
      <c r="LO6" s="131"/>
      <c r="LP6" s="131"/>
      <c r="LQ6" s="131"/>
      <c r="LR6" s="131"/>
      <c r="LS6" s="131"/>
      <c r="LT6" s="131"/>
      <c r="LU6" s="131"/>
      <c r="LV6" s="131"/>
      <c r="LW6" s="131"/>
      <c r="LX6" s="131"/>
      <c r="LY6" s="131"/>
      <c r="LZ6" s="131"/>
      <c r="MA6" s="131"/>
      <c r="MB6" s="131"/>
      <c r="MC6" s="131"/>
      <c r="MD6" s="131"/>
      <c r="ME6" s="131"/>
      <c r="MF6" s="131"/>
      <c r="MG6" s="131"/>
      <c r="MH6" s="131"/>
      <c r="MI6" s="131"/>
      <c r="MJ6" s="131"/>
      <c r="MK6" s="131"/>
      <c r="ML6" s="131"/>
      <c r="MM6" s="131"/>
      <c r="MN6" s="131"/>
      <c r="MO6" s="131"/>
      <c r="MP6" s="131"/>
      <c r="MQ6" s="131"/>
      <c r="MR6" s="131"/>
      <c r="MS6" s="131"/>
      <c r="MT6" s="131"/>
      <c r="MU6" s="131"/>
      <c r="MV6" s="131"/>
      <c r="MW6" s="131"/>
      <c r="MX6" s="131"/>
      <c r="MY6" s="131"/>
      <c r="MZ6" s="131"/>
      <c r="NA6" s="131"/>
      <c r="NB6" s="131"/>
      <c r="NC6" s="131"/>
      <c r="ND6" s="131"/>
      <c r="NE6" s="131"/>
      <c r="NF6" s="131"/>
      <c r="NG6" s="131"/>
      <c r="NH6" s="131"/>
      <c r="NI6" s="131"/>
      <c r="NJ6" s="131"/>
      <c r="NK6" s="131"/>
      <c r="NL6" s="131"/>
      <c r="NM6" s="131"/>
      <c r="NN6" s="131"/>
      <c r="NO6" s="131"/>
      <c r="NP6" s="131"/>
      <c r="NQ6" s="131"/>
      <c r="NR6" s="131"/>
      <c r="NS6" s="131"/>
      <c r="NT6" s="131"/>
      <c r="NU6" s="131"/>
      <c r="NV6" s="131"/>
      <c r="NW6" s="131"/>
      <c r="NX6" s="131"/>
      <c r="NY6" s="131"/>
      <c r="NZ6" s="131"/>
      <c r="OA6" s="131"/>
      <c r="OB6" s="131"/>
      <c r="OC6" s="131"/>
      <c r="OD6" s="131"/>
      <c r="OE6" s="131"/>
      <c r="OF6" s="131"/>
      <c r="OG6" s="131"/>
      <c r="OH6" s="131"/>
      <c r="OI6" s="131"/>
      <c r="OJ6" s="131"/>
      <c r="OK6" s="131"/>
      <c r="OL6" s="131"/>
      <c r="OM6" s="131"/>
      <c r="ON6" s="131"/>
      <c r="OO6" s="131"/>
      <c r="OP6" s="131"/>
      <c r="OQ6" s="131"/>
      <c r="OR6" s="131"/>
      <c r="OS6" s="131"/>
      <c r="OT6" s="131"/>
      <c r="OU6" s="131"/>
      <c r="OV6" s="131"/>
      <c r="OW6" s="131"/>
      <c r="OX6" s="131"/>
      <c r="OY6" s="131"/>
      <c r="OZ6" s="131"/>
      <c r="PA6" s="131"/>
      <c r="PB6" s="131"/>
      <c r="PC6" s="131"/>
      <c r="PD6" s="131"/>
      <c r="PE6" s="131"/>
      <c r="PF6" s="131"/>
      <c r="PG6" s="131"/>
      <c r="PH6" s="131"/>
      <c r="PI6" s="131"/>
      <c r="PJ6" s="131"/>
      <c r="PK6" s="131"/>
      <c r="PL6" s="131"/>
      <c r="PM6" s="131"/>
      <c r="PN6" s="131"/>
      <c r="PO6" s="131"/>
      <c r="PP6" s="131"/>
      <c r="PQ6" s="131"/>
      <c r="PR6" s="131"/>
      <c r="PS6" s="131"/>
      <c r="PT6" s="131"/>
      <c r="PU6" s="131"/>
      <c r="PV6" s="131"/>
      <c r="PW6" s="131"/>
      <c r="PX6" s="131"/>
      <c r="PY6" s="131"/>
      <c r="PZ6" s="131"/>
      <c r="QA6" s="131"/>
      <c r="QB6" s="131"/>
      <c r="QC6" s="131"/>
      <c r="QD6" s="131"/>
      <c r="QE6" s="131"/>
      <c r="QF6" s="131"/>
      <c r="QG6" s="131"/>
      <c r="QH6" s="131"/>
      <c r="QI6" s="131"/>
      <c r="QJ6" s="131"/>
      <c r="QK6" s="131"/>
      <c r="QL6" s="131"/>
      <c r="QM6" s="131"/>
      <c r="QN6" s="131"/>
      <c r="QO6" s="131"/>
      <c r="QP6" s="131"/>
      <c r="QQ6" s="131"/>
      <c r="QR6" s="131"/>
      <c r="QS6" s="131"/>
      <c r="QT6" s="131"/>
      <c r="QU6" s="131"/>
      <c r="QV6" s="131"/>
      <c r="QW6" s="131"/>
      <c r="QX6" s="131"/>
      <c r="QY6" s="131"/>
      <c r="QZ6" s="131"/>
      <c r="RA6" s="131"/>
      <c r="RB6" s="131"/>
      <c r="RC6" s="131"/>
      <c r="RD6" s="131"/>
      <c r="RE6" s="131"/>
      <c r="RF6" s="131"/>
      <c r="RG6" s="131"/>
      <c r="RH6" s="131"/>
      <c r="RI6" s="131"/>
      <c r="RJ6" s="131"/>
      <c r="RK6" s="131"/>
      <c r="RL6" s="131"/>
      <c r="RM6" s="131"/>
      <c r="RN6" s="131"/>
      <c r="RO6" s="131"/>
      <c r="RP6" s="131"/>
      <c r="RQ6" s="131"/>
      <c r="RR6" s="131"/>
      <c r="RS6" s="131"/>
      <c r="RT6" s="131"/>
      <c r="RU6" s="131"/>
      <c r="RV6" s="131"/>
      <c r="RW6" s="131"/>
      <c r="RX6" s="131"/>
      <c r="RY6" s="131"/>
      <c r="RZ6" s="131"/>
      <c r="SA6" s="131"/>
      <c r="SB6" s="131"/>
      <c r="SC6" s="131"/>
      <c r="SD6" s="131"/>
      <c r="SE6" s="131"/>
      <c r="SF6" s="131"/>
      <c r="SG6" s="131"/>
      <c r="SH6" s="131"/>
      <c r="SI6" s="131"/>
      <c r="SJ6" s="131"/>
      <c r="SK6" s="131"/>
      <c r="SL6" s="131"/>
      <c r="SM6" s="131"/>
      <c r="SN6" s="131"/>
      <c r="SO6" s="131"/>
      <c r="SP6" s="131"/>
      <c r="SQ6" s="131"/>
      <c r="SR6" s="131"/>
      <c r="SS6" s="131"/>
      <c r="ST6" s="131"/>
      <c r="SU6" s="131"/>
      <c r="SV6" s="131"/>
      <c r="SW6" s="131"/>
      <c r="SX6" s="131"/>
      <c r="SY6" s="131"/>
      <c r="SZ6" s="131"/>
      <c r="TA6" s="131"/>
      <c r="TB6" s="131"/>
      <c r="TC6" s="131"/>
      <c r="TD6" s="131"/>
      <c r="TE6" s="131"/>
      <c r="TF6" s="131"/>
      <c r="TG6" s="131"/>
      <c r="TH6" s="131"/>
      <c r="TI6" s="131"/>
      <c r="TJ6" s="131"/>
      <c r="TK6" s="131"/>
      <c r="TL6" s="131"/>
      <c r="TM6" s="131"/>
      <c r="TN6" s="131"/>
      <c r="TO6" s="131"/>
      <c r="TP6" s="131"/>
      <c r="TQ6" s="131"/>
      <c r="TR6" s="131"/>
      <c r="TS6" s="131"/>
      <c r="TT6" s="131"/>
      <c r="TU6" s="131"/>
      <c r="TV6" s="131"/>
      <c r="TW6" s="131"/>
      <c r="TX6" s="131"/>
      <c r="TY6" s="131"/>
      <c r="TZ6" s="131"/>
      <c r="UA6" s="131"/>
      <c r="UB6" s="131"/>
      <c r="UC6" s="131"/>
      <c r="UD6" s="131"/>
      <c r="UE6" s="131"/>
      <c r="UF6" s="131"/>
      <c r="UG6" s="131"/>
      <c r="UH6" s="131"/>
      <c r="UI6" s="131"/>
      <c r="UJ6" s="131"/>
      <c r="UK6" s="131"/>
      <c r="UL6" s="131"/>
      <c r="UM6" s="131"/>
      <c r="UN6" s="131"/>
      <c r="UO6" s="131"/>
      <c r="UP6" s="131"/>
      <c r="UQ6" s="131"/>
      <c r="UR6" s="131"/>
      <c r="US6" s="131"/>
      <c r="UT6" s="131"/>
      <c r="UU6" s="131"/>
      <c r="UV6" s="131"/>
      <c r="UW6" s="131"/>
      <c r="UX6" s="131"/>
      <c r="UY6" s="131"/>
      <c r="UZ6" s="131"/>
      <c r="VA6" s="131"/>
      <c r="VB6" s="131"/>
      <c r="VC6" s="131"/>
      <c r="VD6" s="131"/>
      <c r="VE6" s="131"/>
      <c r="VF6" s="131"/>
      <c r="VG6" s="131"/>
      <c r="VH6" s="131"/>
      <c r="VI6" s="131"/>
      <c r="VJ6" s="131"/>
      <c r="VK6" s="131"/>
      <c r="VL6" s="131"/>
      <c r="VM6" s="131"/>
      <c r="VN6" s="131"/>
      <c r="VO6" s="131"/>
      <c r="VP6" s="131"/>
      <c r="VQ6" s="131"/>
      <c r="VR6" s="131"/>
      <c r="VS6" s="131"/>
      <c r="VT6" s="131"/>
      <c r="VU6" s="131"/>
      <c r="VV6" s="131"/>
      <c r="VW6" s="131"/>
      <c r="VX6" s="131"/>
      <c r="VY6" s="131"/>
      <c r="VZ6" s="131"/>
      <c r="WA6" s="131"/>
      <c r="WB6" s="131"/>
      <c r="WC6" s="131"/>
      <c r="WD6" s="131"/>
      <c r="WE6" s="131"/>
      <c r="WF6" s="131"/>
      <c r="WG6" s="131"/>
      <c r="WH6" s="131"/>
      <c r="WI6" s="131"/>
      <c r="WJ6" s="131"/>
      <c r="WK6" s="131"/>
      <c r="WL6" s="131"/>
      <c r="WM6" s="131"/>
      <c r="WN6" s="131"/>
      <c r="WO6" s="131"/>
      <c r="WP6" s="131"/>
      <c r="WQ6" s="131"/>
      <c r="WR6" s="131"/>
      <c r="WS6" s="131"/>
      <c r="WT6" s="131"/>
      <c r="WU6" s="131"/>
      <c r="WV6" s="131"/>
      <c r="WW6" s="131"/>
      <c r="WX6" s="131"/>
      <c r="WY6" s="131"/>
      <c r="WZ6" s="131"/>
      <c r="XA6" s="131"/>
      <c r="XB6" s="131"/>
      <c r="XC6" s="131"/>
      <c r="XD6" s="131"/>
      <c r="XE6" s="131"/>
      <c r="XF6" s="131"/>
      <c r="XG6" s="131"/>
      <c r="XH6" s="131"/>
      <c r="XI6" s="131"/>
      <c r="XJ6" s="131"/>
      <c r="XK6" s="131"/>
      <c r="XL6" s="131"/>
      <c r="XM6" s="131"/>
      <c r="XN6" s="131"/>
      <c r="XO6" s="131"/>
      <c r="XP6" s="131"/>
      <c r="XQ6" s="131"/>
      <c r="XR6" s="131"/>
      <c r="XS6" s="131"/>
      <c r="XT6" s="131"/>
      <c r="XU6" s="131"/>
      <c r="XV6" s="131"/>
      <c r="XW6" s="131"/>
      <c r="XX6" s="131"/>
      <c r="XY6" s="131"/>
      <c r="XZ6" s="131"/>
      <c r="YA6" s="131"/>
      <c r="YB6" s="131"/>
      <c r="YC6" s="131"/>
      <c r="YD6" s="131"/>
      <c r="YE6" s="131"/>
      <c r="YF6" s="131"/>
      <c r="YG6" s="131"/>
      <c r="YH6" s="131"/>
      <c r="YI6" s="131"/>
      <c r="YJ6" s="131"/>
      <c r="YK6" s="131"/>
      <c r="YL6" s="131"/>
      <c r="YM6" s="131"/>
      <c r="YN6" s="131"/>
      <c r="YO6" s="131"/>
      <c r="YP6" s="131"/>
      <c r="YQ6" s="131"/>
      <c r="YR6" s="131"/>
      <c r="YS6" s="131"/>
      <c r="YT6" s="131"/>
      <c r="YU6" s="131"/>
      <c r="YV6" s="131"/>
      <c r="YW6" s="131"/>
      <c r="YX6" s="131"/>
      <c r="YY6" s="131"/>
      <c r="YZ6" s="131"/>
      <c r="ZA6" s="131"/>
      <c r="ZB6" s="131"/>
      <c r="ZC6" s="131"/>
      <c r="ZD6" s="131"/>
      <c r="ZE6" s="131"/>
      <c r="ZF6" s="131"/>
      <c r="ZG6" s="131"/>
      <c r="ZH6" s="131"/>
      <c r="ZI6" s="131"/>
      <c r="ZJ6" s="131"/>
      <c r="ZK6" s="131"/>
      <c r="ZL6" s="131"/>
      <c r="ZM6" s="131"/>
      <c r="ZN6" s="131"/>
      <c r="ZO6" s="131"/>
      <c r="ZP6" s="131"/>
      <c r="ZQ6" s="131"/>
      <c r="ZR6" s="131"/>
      <c r="ZS6" s="131"/>
      <c r="ZT6" s="131"/>
      <c r="ZU6" s="131"/>
      <c r="ZV6" s="131"/>
      <c r="ZW6" s="131"/>
      <c r="ZX6" s="131"/>
      <c r="ZY6" s="131"/>
      <c r="ZZ6" s="131"/>
      <c r="AAA6" s="131"/>
      <c r="AAB6" s="131"/>
      <c r="AAC6" s="131"/>
      <c r="AAD6" s="131"/>
      <c r="AAE6" s="131"/>
      <c r="AAF6" s="131"/>
      <c r="AAG6" s="131"/>
      <c r="AAH6" s="131"/>
      <c r="AAI6" s="131"/>
      <c r="AAJ6" s="131"/>
      <c r="AAK6" s="131"/>
      <c r="AAL6" s="131"/>
      <c r="AAM6" s="131"/>
      <c r="AAN6" s="131"/>
      <c r="AAO6" s="131"/>
      <c r="AAP6" s="131"/>
      <c r="AAQ6" s="131"/>
      <c r="AAR6" s="131"/>
      <c r="AAS6" s="131"/>
      <c r="AAT6" s="131"/>
      <c r="AAU6" s="131"/>
      <c r="AAV6" s="131"/>
      <c r="AAW6" s="131"/>
      <c r="AAX6" s="131"/>
      <c r="AAY6" s="131"/>
      <c r="AAZ6" s="131"/>
      <c r="ABA6" s="131"/>
      <c r="ABB6" s="131"/>
      <c r="ABC6" s="131"/>
      <c r="ABD6" s="131"/>
      <c r="ABE6" s="131"/>
      <c r="ABF6" s="131"/>
      <c r="ABG6" s="131"/>
      <c r="ABH6" s="131"/>
      <c r="ABI6" s="131"/>
      <c r="ABJ6" s="131"/>
      <c r="ABK6" s="131"/>
      <c r="ABL6" s="131"/>
      <c r="ABM6" s="131"/>
      <c r="ABN6" s="131"/>
      <c r="ABO6" s="131"/>
      <c r="ABP6" s="131"/>
      <c r="ABQ6" s="131"/>
      <c r="ABR6" s="131"/>
      <c r="ABS6" s="131"/>
      <c r="ABT6" s="131"/>
      <c r="ABU6" s="131"/>
      <c r="ABV6" s="131"/>
      <c r="ABW6" s="131"/>
      <c r="ABX6" s="131"/>
      <c r="ABY6" s="131"/>
      <c r="ABZ6" s="131"/>
      <c r="ACA6" s="131"/>
      <c r="ACB6" s="131"/>
      <c r="ACC6" s="131"/>
      <c r="ACD6" s="131"/>
      <c r="ACE6" s="131"/>
      <c r="ACF6" s="131"/>
      <c r="ACG6" s="131"/>
      <c r="ACH6" s="131"/>
      <c r="ACI6" s="131"/>
      <c r="ACJ6" s="131"/>
      <c r="ACK6" s="131"/>
      <c r="ACL6" s="131"/>
      <c r="ACM6" s="131"/>
      <c r="ACN6" s="131"/>
      <c r="ACO6" s="131"/>
      <c r="ACP6" s="131"/>
      <c r="ACQ6" s="131"/>
      <c r="ACR6" s="131"/>
      <c r="ACS6" s="131"/>
      <c r="ACT6" s="131"/>
      <c r="ACU6" s="131"/>
      <c r="ACV6" s="131"/>
      <c r="ACW6" s="131"/>
      <c r="ACX6" s="131"/>
      <c r="ACY6" s="131"/>
      <c r="ACZ6" s="131"/>
      <c r="ADA6" s="131"/>
      <c r="ADB6" s="131"/>
      <c r="ADC6" s="131"/>
      <c r="ADD6" s="131"/>
      <c r="ADE6" s="131"/>
      <c r="ADF6" s="131"/>
      <c r="ADG6" s="131"/>
      <c r="ADH6" s="131"/>
      <c r="ADI6" s="131"/>
      <c r="ADJ6" s="131"/>
      <c r="ADK6" s="131"/>
      <c r="ADL6" s="131"/>
      <c r="ADM6" s="131"/>
      <c r="ADN6" s="131"/>
      <c r="ADO6" s="131"/>
      <c r="ADP6" s="131"/>
      <c r="ADQ6" s="131"/>
      <c r="ADR6" s="131"/>
      <c r="ADS6" s="131"/>
      <c r="ADT6" s="131"/>
      <c r="ADU6" s="131"/>
      <c r="ADV6" s="131"/>
      <c r="ADW6" s="131"/>
      <c r="ADX6" s="131"/>
      <c r="ADY6" s="131"/>
      <c r="ADZ6" s="131"/>
      <c r="AEA6" s="131"/>
      <c r="AEB6" s="131"/>
      <c r="AEC6" s="131"/>
      <c r="AED6" s="131"/>
      <c r="AEE6" s="131"/>
      <c r="AEF6" s="131"/>
      <c r="AEG6" s="131"/>
      <c r="AEH6" s="131"/>
      <c r="AEI6" s="131"/>
      <c r="AEJ6" s="131"/>
      <c r="AEK6" s="131"/>
      <c r="AEL6" s="131"/>
      <c r="AEM6" s="131"/>
      <c r="AEN6" s="131"/>
      <c r="AEO6" s="131"/>
      <c r="AEP6" s="131"/>
      <c r="AEQ6" s="131"/>
      <c r="AER6" s="131"/>
      <c r="AES6" s="131"/>
      <c r="AET6" s="131"/>
      <c r="AEU6" s="131"/>
      <c r="AEV6" s="131"/>
      <c r="AEW6" s="131"/>
      <c r="AEX6" s="131"/>
      <c r="AEY6" s="131"/>
      <c r="AEZ6" s="131"/>
      <c r="AFA6" s="131"/>
      <c r="AFB6" s="131"/>
      <c r="AFC6" s="131"/>
      <c r="AFD6" s="131"/>
      <c r="AFE6" s="131"/>
      <c r="AFF6" s="131"/>
      <c r="AFG6" s="131"/>
      <c r="AFH6" s="131"/>
      <c r="AFI6" s="131"/>
      <c r="AFJ6" s="131"/>
      <c r="AFK6" s="131"/>
      <c r="AFL6" s="131"/>
      <c r="AFM6" s="131"/>
      <c r="AFN6" s="131"/>
      <c r="AFO6" s="131"/>
      <c r="AFP6" s="131"/>
      <c r="AFQ6" s="131"/>
      <c r="AFR6" s="131"/>
      <c r="AFS6" s="131"/>
      <c r="AFT6" s="131"/>
      <c r="AFU6" s="131"/>
      <c r="AFV6" s="131"/>
      <c r="AFW6" s="131"/>
      <c r="AFX6" s="131"/>
      <c r="AFY6" s="131"/>
      <c r="AFZ6" s="131"/>
      <c r="AGA6" s="131"/>
      <c r="AGB6" s="131"/>
      <c r="AGC6" s="131"/>
      <c r="AGD6" s="131"/>
      <c r="AGE6" s="131"/>
      <c r="AGF6" s="131"/>
      <c r="AGG6" s="131"/>
      <c r="AGH6" s="131"/>
      <c r="AGI6" s="131"/>
      <c r="AGJ6" s="131"/>
      <c r="AGK6" s="131"/>
      <c r="AGL6" s="131"/>
      <c r="AGM6" s="131"/>
      <c r="AGN6" s="131"/>
      <c r="AGO6" s="131"/>
      <c r="AGP6" s="131"/>
      <c r="AGQ6" s="131"/>
      <c r="AGR6" s="131"/>
      <c r="AGS6" s="131"/>
      <c r="AGT6" s="131"/>
      <c r="AGU6" s="131"/>
      <c r="AGV6" s="131"/>
      <c r="AGW6" s="131"/>
      <c r="AGX6" s="131"/>
      <c r="AGY6" s="131"/>
      <c r="AGZ6" s="131"/>
      <c r="AHA6" s="131"/>
      <c r="AHB6" s="131"/>
      <c r="AHC6" s="131"/>
      <c r="AHD6" s="131"/>
      <c r="AHE6" s="131"/>
      <c r="AHF6" s="131"/>
      <c r="AHG6" s="131"/>
      <c r="AHH6" s="131"/>
      <c r="AHI6" s="131"/>
      <c r="AHJ6" s="131"/>
      <c r="AHK6" s="131"/>
      <c r="AHL6" s="131"/>
      <c r="AHM6" s="131"/>
      <c r="AHN6" s="131"/>
      <c r="AHO6" s="131"/>
      <c r="AHP6" s="131"/>
      <c r="AHQ6" s="131"/>
      <c r="AHR6" s="131"/>
      <c r="AHS6" s="131"/>
      <c r="AHT6" s="131"/>
      <c r="AHU6" s="131"/>
      <c r="AHV6" s="131"/>
      <c r="AHW6" s="131"/>
      <c r="AHX6" s="131"/>
      <c r="AHY6" s="131"/>
      <c r="AHZ6" s="131"/>
      <c r="AIA6" s="131"/>
      <c r="AIB6" s="131"/>
      <c r="AIC6" s="131"/>
      <c r="AID6" s="131"/>
      <c r="AIE6" s="131"/>
      <c r="AIF6" s="131"/>
      <c r="AIG6" s="131"/>
      <c r="AIH6" s="131"/>
      <c r="AII6" s="131"/>
      <c r="AIJ6" s="131"/>
      <c r="AIK6" s="131"/>
      <c r="AIL6" s="131"/>
      <c r="AIM6" s="131"/>
      <c r="AIN6" s="131"/>
      <c r="AIO6" s="131"/>
      <c r="AIP6" s="131"/>
      <c r="AIQ6" s="131"/>
      <c r="AIR6" s="131"/>
      <c r="AIS6" s="131"/>
      <c r="AIT6" s="131"/>
      <c r="AIU6" s="131"/>
      <c r="AIV6" s="131"/>
      <c r="AIW6" s="131"/>
      <c r="AIX6" s="131"/>
      <c r="AIY6" s="131"/>
      <c r="AIZ6" s="131"/>
      <c r="AJA6" s="131"/>
      <c r="AJB6" s="131"/>
      <c r="AJC6" s="131"/>
      <c r="AJD6" s="131"/>
      <c r="AJE6" s="131"/>
      <c r="AJF6" s="131"/>
      <c r="AJG6" s="131"/>
      <c r="AJH6" s="131"/>
      <c r="AJI6" s="131"/>
      <c r="AJJ6" s="131"/>
      <c r="AJK6" s="131"/>
      <c r="AJL6" s="131"/>
      <c r="AJM6" s="131"/>
      <c r="AJN6" s="131"/>
      <c r="AJO6" s="131"/>
      <c r="AJP6" s="131"/>
      <c r="AJQ6" s="131"/>
      <c r="AJR6" s="131"/>
      <c r="AJS6" s="131"/>
      <c r="AJT6" s="131"/>
      <c r="AJU6" s="131"/>
      <c r="AJV6" s="131"/>
      <c r="AJW6" s="131"/>
      <c r="AJX6" s="131"/>
      <c r="AJY6" s="131"/>
      <c r="AJZ6" s="131"/>
      <c r="AKA6" s="131"/>
      <c r="AKB6" s="131"/>
      <c r="AKC6" s="131"/>
      <c r="AKD6" s="131"/>
      <c r="AKE6" s="131"/>
      <c r="AKF6" s="131"/>
      <c r="AKG6" s="131"/>
      <c r="AKH6" s="131"/>
      <c r="AKI6" s="131"/>
      <c r="AKJ6" s="131"/>
      <c r="AKK6" s="131"/>
      <c r="AKL6" s="131"/>
      <c r="AKM6" s="131"/>
      <c r="AKN6" s="131"/>
      <c r="AKO6" s="131"/>
      <c r="AKP6" s="131"/>
      <c r="AKQ6" s="131"/>
      <c r="AKR6" s="131"/>
      <c r="AKS6" s="131"/>
      <c r="AKT6" s="131"/>
      <c r="AKU6" s="131"/>
      <c r="AKV6" s="131"/>
      <c r="AKW6" s="131"/>
      <c r="AKX6" s="131"/>
      <c r="AKY6" s="131"/>
      <c r="AKZ6" s="131"/>
      <c r="ALA6" s="131"/>
      <c r="ALB6" s="131"/>
      <c r="ALC6" s="131"/>
      <c r="ALD6" s="131"/>
      <c r="ALE6" s="131"/>
      <c r="ALF6" s="131"/>
      <c r="ALG6" s="131"/>
      <c r="ALH6" s="131"/>
      <c r="ALI6" s="131"/>
      <c r="ALJ6" s="131"/>
      <c r="ALK6" s="131"/>
      <c r="ALL6" s="131"/>
      <c r="ALM6" s="131"/>
      <c r="ALN6" s="131"/>
      <c r="ALO6" s="131"/>
      <c r="ALP6" s="131"/>
      <c r="ALQ6" s="131"/>
      <c r="ALR6" s="131"/>
      <c r="ALS6" s="131"/>
      <c r="ALT6" s="131"/>
      <c r="ALU6" s="131"/>
      <c r="ALV6" s="131"/>
      <c r="ALW6" s="131"/>
      <c r="ALX6" s="131"/>
      <c r="ALY6" s="131"/>
      <c r="ALZ6" s="131"/>
      <c r="AMA6" s="131"/>
      <c r="AMB6" s="131"/>
      <c r="AMC6" s="131"/>
      <c r="AMD6" s="131"/>
      <c r="AME6" s="131"/>
      <c r="AMF6" s="131"/>
      <c r="AMG6" s="131"/>
      <c r="AMH6" s="131"/>
      <c r="AMI6" s="131"/>
      <c r="AMJ6" s="131"/>
      <c r="AMK6" s="131"/>
      <c r="AML6" s="131"/>
      <c r="AMM6" s="131"/>
      <c r="AMN6" s="131"/>
      <c r="AMO6" s="131"/>
      <c r="AMP6" s="131"/>
      <c r="AMQ6" s="131"/>
      <c r="AMR6" s="131"/>
      <c r="AMS6" s="131"/>
      <c r="AMT6" s="131"/>
      <c r="AMU6" s="131"/>
      <c r="AMV6" s="131"/>
      <c r="AMW6" s="131"/>
      <c r="AMX6" s="131"/>
      <c r="AMY6" s="131"/>
      <c r="AMZ6" s="131"/>
      <c r="ANA6" s="131"/>
      <c r="ANB6" s="131"/>
      <c r="ANC6" s="131"/>
      <c r="AND6" s="131"/>
      <c r="ANE6" s="131"/>
      <c r="ANF6" s="131"/>
      <c r="ANG6" s="131"/>
      <c r="ANH6" s="131"/>
      <c r="ANI6" s="131"/>
      <c r="ANJ6" s="131"/>
      <c r="ANK6" s="131"/>
      <c r="ANL6" s="131"/>
      <c r="ANM6" s="131"/>
      <c r="ANN6" s="131"/>
      <c r="ANO6" s="131"/>
      <c r="ANP6" s="131"/>
      <c r="ANQ6" s="131"/>
      <c r="ANR6" s="131"/>
      <c r="ANS6" s="131"/>
      <c r="ANT6" s="131"/>
      <c r="ANU6" s="131"/>
      <c r="ANV6" s="131"/>
      <c r="ANW6" s="131"/>
      <c r="ANX6" s="131"/>
      <c r="ANY6" s="131"/>
      <c r="ANZ6" s="131"/>
      <c r="AOA6" s="131"/>
      <c r="AOB6" s="131"/>
      <c r="AOC6" s="131"/>
      <c r="AOD6" s="131"/>
      <c r="AOE6" s="131"/>
      <c r="AOF6" s="131"/>
      <c r="AOG6" s="131"/>
      <c r="AOH6" s="131"/>
      <c r="AOI6" s="131"/>
      <c r="AOJ6" s="131"/>
      <c r="AOK6" s="131"/>
      <c r="AOL6" s="131"/>
      <c r="AOM6" s="131"/>
      <c r="AON6" s="131"/>
      <c r="AOO6" s="131"/>
      <c r="AOP6" s="131"/>
      <c r="AOQ6" s="131"/>
      <c r="AOR6" s="131"/>
      <c r="AOS6" s="131"/>
      <c r="AOT6" s="131"/>
      <c r="AOU6" s="131"/>
      <c r="AOV6" s="131"/>
      <c r="AOW6" s="131"/>
      <c r="AOX6" s="131"/>
      <c r="AOY6" s="131"/>
      <c r="AOZ6" s="131"/>
      <c r="APA6" s="131"/>
      <c r="APB6" s="131"/>
      <c r="APC6" s="131"/>
      <c r="APD6" s="131"/>
      <c r="APE6" s="131"/>
      <c r="APF6" s="131"/>
      <c r="APG6" s="131"/>
      <c r="APH6" s="131"/>
      <c r="API6" s="131"/>
      <c r="APJ6" s="131"/>
      <c r="APK6" s="131"/>
      <c r="APL6" s="131"/>
      <c r="APM6" s="131"/>
      <c r="APN6" s="131"/>
      <c r="APO6" s="131"/>
      <c r="APP6" s="131"/>
      <c r="APQ6" s="131"/>
      <c r="APR6" s="131"/>
      <c r="APS6" s="131"/>
      <c r="APT6" s="131"/>
      <c r="APU6" s="131"/>
      <c r="APV6" s="131"/>
      <c r="APW6" s="131"/>
      <c r="APX6" s="131"/>
      <c r="APY6" s="131"/>
      <c r="APZ6" s="131"/>
      <c r="AQA6" s="131"/>
      <c r="AQB6" s="131"/>
      <c r="AQC6" s="131"/>
      <c r="AQD6" s="131"/>
      <c r="AQE6" s="131"/>
      <c r="AQF6" s="131"/>
      <c r="AQG6" s="131"/>
      <c r="AQH6" s="131"/>
      <c r="AQI6" s="131"/>
      <c r="AQJ6" s="131"/>
      <c r="AQK6" s="131"/>
      <c r="AQL6" s="131"/>
      <c r="AQM6" s="131"/>
      <c r="AQN6" s="131"/>
      <c r="AQO6" s="131"/>
      <c r="AQP6" s="131"/>
      <c r="AQQ6" s="131"/>
      <c r="AQR6" s="131"/>
      <c r="AQS6" s="131"/>
      <c r="AQT6" s="131"/>
      <c r="AQU6" s="131"/>
      <c r="AQV6" s="131"/>
      <c r="AQW6" s="131"/>
      <c r="AQX6" s="131"/>
      <c r="AQY6" s="131"/>
      <c r="AQZ6" s="131"/>
      <c r="ARA6" s="131"/>
      <c r="ARB6" s="131"/>
      <c r="ARC6" s="131"/>
      <c r="ARD6" s="131"/>
      <c r="ARE6" s="131"/>
      <c r="ARF6" s="131"/>
      <c r="ARG6" s="131"/>
      <c r="ARH6" s="131"/>
      <c r="ARI6" s="131"/>
      <c r="ARJ6" s="131"/>
      <c r="ARK6" s="131"/>
      <c r="ARL6" s="131"/>
      <c r="ARM6" s="131"/>
      <c r="ARN6" s="131"/>
      <c r="ARO6" s="131"/>
      <c r="ARP6" s="131"/>
      <c r="ARQ6" s="131"/>
      <c r="ARR6" s="131"/>
      <c r="ARS6" s="131"/>
      <c r="ART6" s="131"/>
      <c r="ARU6" s="131"/>
      <c r="ARV6" s="131"/>
      <c r="ARW6" s="131"/>
      <c r="ARX6" s="131"/>
      <c r="ARY6" s="131"/>
      <c r="ARZ6" s="131"/>
      <c r="ASA6" s="131"/>
      <c r="ASB6" s="131"/>
      <c r="ASC6" s="131"/>
      <c r="ASD6" s="131"/>
      <c r="ASE6" s="131"/>
      <c r="ASF6" s="131"/>
      <c r="ASG6" s="131"/>
      <c r="ASH6" s="131"/>
      <c r="ASI6" s="131"/>
      <c r="ASJ6" s="131"/>
      <c r="ASK6" s="131"/>
      <c r="ASL6" s="131"/>
      <c r="ASM6" s="131"/>
      <c r="ASN6" s="131"/>
      <c r="ASO6" s="131"/>
      <c r="ASP6" s="131"/>
      <c r="ASQ6" s="131"/>
      <c r="ASR6" s="131"/>
      <c r="ASS6" s="131"/>
      <c r="AST6" s="131"/>
      <c r="ASU6" s="131"/>
      <c r="ASV6" s="131"/>
      <c r="ASW6" s="131"/>
      <c r="ASX6" s="131"/>
      <c r="ASY6" s="131"/>
      <c r="ASZ6" s="131"/>
      <c r="ATA6" s="131"/>
      <c r="ATB6" s="131"/>
      <c r="ATC6" s="131"/>
      <c r="ATD6" s="131"/>
      <c r="ATE6" s="131"/>
      <c r="ATF6" s="131"/>
      <c r="ATG6" s="131"/>
      <c r="ATH6" s="131"/>
      <c r="ATI6" s="131"/>
      <c r="ATJ6" s="131"/>
      <c r="ATK6" s="131"/>
      <c r="ATL6" s="131"/>
      <c r="ATM6" s="131"/>
      <c r="ATN6" s="131"/>
      <c r="ATO6" s="131"/>
      <c r="ATP6" s="131"/>
      <c r="ATQ6" s="131"/>
      <c r="ATR6" s="131"/>
      <c r="ATS6" s="131"/>
      <c r="ATT6" s="131"/>
      <c r="ATU6" s="131"/>
      <c r="ATV6" s="131"/>
      <c r="ATW6" s="131"/>
      <c r="ATX6" s="131"/>
      <c r="ATY6" s="131"/>
      <c r="ATZ6" s="131"/>
      <c r="AUA6" s="131"/>
      <c r="AUB6" s="131"/>
      <c r="AUC6" s="131"/>
      <c r="AUD6" s="131"/>
      <c r="AUE6" s="131"/>
      <c r="AUF6" s="131"/>
      <c r="AUG6" s="131"/>
      <c r="AUH6" s="131"/>
      <c r="AUI6" s="131"/>
      <c r="AUJ6" s="131"/>
      <c r="AUK6" s="131"/>
      <c r="AUL6" s="131"/>
      <c r="AUM6" s="131"/>
      <c r="AUN6" s="131"/>
      <c r="AUO6" s="131"/>
      <c r="AUP6" s="131"/>
      <c r="AUQ6" s="131"/>
      <c r="AUR6" s="131"/>
      <c r="AUS6" s="131"/>
      <c r="AUT6" s="131"/>
      <c r="AUU6" s="131"/>
      <c r="AUV6" s="131"/>
      <c r="AUW6" s="131"/>
      <c r="AUX6" s="131"/>
      <c r="AUY6" s="131"/>
      <c r="AUZ6" s="131"/>
      <c r="AVA6" s="131"/>
      <c r="AVB6" s="131"/>
      <c r="AVC6" s="131"/>
      <c r="AVD6" s="131"/>
      <c r="AVE6" s="131"/>
      <c r="AVF6" s="131"/>
      <c r="AVG6" s="131"/>
      <c r="AVH6" s="131"/>
      <c r="AVI6" s="131"/>
      <c r="AVJ6" s="131"/>
      <c r="AVK6" s="131"/>
      <c r="AVL6" s="131"/>
      <c r="AVM6" s="131"/>
      <c r="AVN6" s="131"/>
      <c r="AVO6" s="131"/>
      <c r="AVP6" s="131"/>
      <c r="AVQ6" s="131"/>
      <c r="AVR6" s="131"/>
      <c r="AVS6" s="131"/>
      <c r="AVT6" s="131"/>
      <c r="AVU6" s="131"/>
      <c r="AVV6" s="131"/>
      <c r="AVW6" s="131"/>
      <c r="AVX6" s="131"/>
      <c r="AVY6" s="131"/>
      <c r="AVZ6" s="131"/>
      <c r="AWA6" s="131"/>
      <c r="AWB6" s="131"/>
      <c r="AWC6" s="131"/>
      <c r="AWD6" s="131"/>
      <c r="AWE6" s="131"/>
      <c r="AWF6" s="131"/>
      <c r="AWG6" s="131"/>
      <c r="AWH6" s="131"/>
      <c r="AWI6" s="131"/>
      <c r="AWJ6" s="131"/>
      <c r="AWK6" s="131"/>
      <c r="AWL6" s="131"/>
      <c r="AWM6" s="131"/>
      <c r="AWN6" s="131"/>
      <c r="AWO6" s="131"/>
      <c r="AWP6" s="131"/>
      <c r="AWQ6" s="131"/>
      <c r="AWR6" s="131"/>
      <c r="AWS6" s="131"/>
      <c r="AWT6" s="131"/>
      <c r="AWU6" s="131"/>
      <c r="AWV6" s="131"/>
      <c r="AWW6" s="131"/>
      <c r="AWX6" s="131"/>
      <c r="AWY6" s="131"/>
      <c r="AWZ6" s="131"/>
      <c r="AXA6" s="131"/>
      <c r="AXB6" s="131"/>
      <c r="AXC6" s="131"/>
      <c r="AXD6" s="131"/>
      <c r="AXE6" s="131"/>
      <c r="AXF6" s="131"/>
      <c r="AXG6" s="131"/>
      <c r="AXH6" s="131"/>
      <c r="AXI6" s="131"/>
      <c r="AXJ6" s="131"/>
      <c r="AXK6" s="131"/>
      <c r="AXL6" s="131"/>
      <c r="AXM6" s="131"/>
      <c r="AXN6" s="131"/>
      <c r="AXO6" s="131"/>
      <c r="AXP6" s="131"/>
      <c r="AXQ6" s="131"/>
      <c r="AXR6" s="131"/>
      <c r="AXS6" s="131"/>
      <c r="AXT6" s="131"/>
      <c r="AXU6" s="131"/>
      <c r="AXV6" s="131"/>
      <c r="AXW6" s="131"/>
      <c r="AXX6" s="131"/>
      <c r="AXY6" s="131"/>
      <c r="AXZ6" s="131"/>
      <c r="AYA6" s="131"/>
      <c r="AYB6" s="131"/>
      <c r="AYC6" s="131"/>
      <c r="AYD6" s="131"/>
      <c r="AYE6" s="131"/>
      <c r="AYF6" s="131"/>
      <c r="AYG6" s="131"/>
      <c r="AYH6" s="131"/>
      <c r="AYI6" s="131"/>
      <c r="AYJ6" s="131"/>
      <c r="AYK6" s="131"/>
      <c r="AYL6" s="131"/>
      <c r="AYM6" s="131"/>
      <c r="AYN6" s="131"/>
      <c r="AYO6" s="131"/>
      <c r="AYP6" s="131"/>
      <c r="AYQ6" s="131"/>
      <c r="AYR6" s="131"/>
      <c r="AYS6" s="131"/>
      <c r="AYT6" s="131"/>
      <c r="AYU6" s="131"/>
      <c r="AYV6" s="131"/>
      <c r="AYW6" s="131"/>
      <c r="AYX6" s="131"/>
      <c r="AYY6" s="131"/>
      <c r="AYZ6" s="131"/>
      <c r="AZA6" s="131"/>
      <c r="AZB6" s="131"/>
      <c r="AZC6" s="131"/>
      <c r="AZD6" s="131"/>
      <c r="AZE6" s="131"/>
      <c r="AZF6" s="131"/>
      <c r="AZG6" s="131"/>
      <c r="AZH6" s="131"/>
      <c r="AZI6" s="131"/>
      <c r="AZJ6" s="131"/>
      <c r="AZK6" s="131"/>
      <c r="AZL6" s="131"/>
      <c r="AZM6" s="131"/>
      <c r="AZN6" s="131"/>
      <c r="AZO6" s="131"/>
      <c r="AZP6" s="131"/>
      <c r="AZQ6" s="131"/>
      <c r="AZR6" s="131"/>
      <c r="AZS6" s="131"/>
      <c r="AZT6" s="131"/>
      <c r="AZU6" s="131"/>
      <c r="AZV6" s="131"/>
      <c r="AZW6" s="131"/>
      <c r="AZX6" s="131"/>
      <c r="AZY6" s="131"/>
      <c r="AZZ6" s="131"/>
      <c r="BAA6" s="131"/>
      <c r="BAB6" s="131"/>
      <c r="BAC6" s="131"/>
      <c r="BAD6" s="131"/>
      <c r="BAE6" s="131"/>
      <c r="BAF6" s="131"/>
      <c r="BAG6" s="131"/>
      <c r="BAH6" s="131"/>
      <c r="BAI6" s="131"/>
      <c r="BAJ6" s="131"/>
      <c r="BAK6" s="131"/>
      <c r="BAL6" s="131"/>
      <c r="BAM6" s="131"/>
      <c r="BAN6" s="131"/>
      <c r="BAO6" s="131"/>
      <c r="BAP6" s="131"/>
      <c r="BAQ6" s="131"/>
      <c r="BAR6" s="131"/>
      <c r="BAS6" s="131"/>
      <c r="BAT6" s="131"/>
      <c r="BAU6" s="131"/>
      <c r="BAV6" s="131"/>
      <c r="BAW6" s="131"/>
      <c r="BAX6" s="131"/>
      <c r="BAY6" s="131"/>
      <c r="BAZ6" s="131"/>
      <c r="BBA6" s="131"/>
      <c r="BBB6" s="131"/>
      <c r="BBC6" s="131"/>
      <c r="BBD6" s="131"/>
      <c r="BBE6" s="131"/>
      <c r="BBF6" s="131"/>
      <c r="BBG6" s="131"/>
      <c r="BBH6" s="131"/>
      <c r="BBI6" s="131"/>
      <c r="BBJ6" s="131"/>
      <c r="BBK6" s="131"/>
      <c r="BBL6" s="131"/>
      <c r="BBM6" s="131"/>
      <c r="BBN6" s="131"/>
      <c r="BBO6" s="131"/>
      <c r="BBP6" s="131"/>
      <c r="BBQ6" s="131"/>
      <c r="BBR6" s="131"/>
      <c r="BBS6" s="131"/>
      <c r="BBT6" s="131"/>
      <c r="BBU6" s="131"/>
      <c r="BBV6" s="131"/>
      <c r="BBW6" s="131"/>
      <c r="BBX6" s="131"/>
      <c r="BBY6" s="131"/>
      <c r="BBZ6" s="131"/>
      <c r="BCA6" s="131"/>
      <c r="BCB6" s="131"/>
      <c r="BCC6" s="131"/>
      <c r="BCD6" s="131"/>
      <c r="BCE6" s="131"/>
      <c r="BCF6" s="131"/>
      <c r="BCG6" s="131"/>
      <c r="BCH6" s="131"/>
      <c r="BCI6" s="131"/>
      <c r="BCJ6" s="131"/>
      <c r="BCK6" s="131"/>
      <c r="BCL6" s="131"/>
      <c r="BCM6" s="131"/>
      <c r="BCN6" s="131"/>
      <c r="BCO6" s="131"/>
      <c r="BCP6" s="131"/>
      <c r="BCQ6" s="131"/>
      <c r="BCR6" s="131"/>
      <c r="BCS6" s="131"/>
      <c r="BCT6" s="131"/>
      <c r="BCU6" s="131"/>
      <c r="BCV6" s="131"/>
      <c r="BCW6" s="131"/>
      <c r="BCX6" s="131"/>
      <c r="BCY6" s="131"/>
      <c r="BCZ6" s="131"/>
      <c r="BDA6" s="131"/>
      <c r="BDB6" s="131"/>
      <c r="BDC6" s="131"/>
      <c r="BDD6" s="131"/>
      <c r="BDE6" s="131"/>
      <c r="BDF6" s="131"/>
      <c r="BDG6" s="131"/>
      <c r="BDH6" s="131"/>
      <c r="BDI6" s="131"/>
      <c r="BDJ6" s="131"/>
      <c r="BDK6" s="131"/>
      <c r="BDL6" s="131"/>
      <c r="BDM6" s="131"/>
      <c r="BDN6" s="131"/>
      <c r="BDO6" s="131"/>
      <c r="BDP6" s="131"/>
      <c r="BDQ6" s="131"/>
      <c r="BDR6" s="131"/>
      <c r="BDS6" s="131"/>
      <c r="BDT6" s="131"/>
      <c r="BDU6" s="131"/>
      <c r="BDV6" s="131"/>
      <c r="BDW6" s="131"/>
      <c r="BDX6" s="131"/>
      <c r="BDY6" s="131"/>
      <c r="BDZ6" s="131"/>
      <c r="BEA6" s="131"/>
      <c r="BEB6" s="131"/>
      <c r="BEC6" s="131"/>
      <c r="BED6" s="131"/>
      <c r="BEE6" s="131"/>
      <c r="BEF6" s="131"/>
      <c r="BEG6" s="131"/>
      <c r="BEH6" s="131"/>
      <c r="BEI6" s="131"/>
      <c r="BEJ6" s="131"/>
      <c r="BEK6" s="131"/>
      <c r="BEL6" s="131"/>
      <c r="BEM6" s="131"/>
      <c r="BEN6" s="131"/>
      <c r="BEO6" s="131"/>
      <c r="BEP6" s="131"/>
      <c r="BEQ6" s="131"/>
      <c r="BER6" s="131"/>
      <c r="BES6" s="131"/>
      <c r="BET6" s="131"/>
      <c r="BEU6" s="131"/>
      <c r="BEV6" s="131"/>
      <c r="BEW6" s="131"/>
      <c r="BEX6" s="131"/>
      <c r="BEY6" s="131"/>
      <c r="BEZ6" s="131"/>
      <c r="BFA6" s="131"/>
      <c r="BFB6" s="131"/>
      <c r="BFC6" s="131"/>
      <c r="BFD6" s="131"/>
      <c r="BFE6" s="131"/>
      <c r="BFF6" s="131"/>
      <c r="BFG6" s="131"/>
      <c r="BFH6" s="131"/>
      <c r="BFI6" s="131"/>
      <c r="BFJ6" s="131"/>
      <c r="BFK6" s="131"/>
      <c r="BFL6" s="131"/>
      <c r="BFM6" s="131"/>
      <c r="BFN6" s="131"/>
      <c r="BFO6" s="131"/>
      <c r="BFP6" s="131"/>
      <c r="BFQ6" s="131"/>
      <c r="BFR6" s="131"/>
      <c r="BFS6" s="131"/>
      <c r="BFT6" s="131"/>
      <c r="BFU6" s="131"/>
      <c r="BFV6" s="131"/>
      <c r="BFW6" s="131"/>
      <c r="BFX6" s="131"/>
      <c r="BFY6" s="131"/>
      <c r="BFZ6" s="131"/>
      <c r="BGA6" s="131"/>
      <c r="BGB6" s="131"/>
      <c r="BGC6" s="131"/>
      <c r="BGD6" s="131"/>
      <c r="BGE6" s="131"/>
      <c r="BGF6" s="131"/>
      <c r="BGG6" s="131"/>
      <c r="BGH6" s="131"/>
      <c r="BGI6" s="131"/>
      <c r="BGJ6" s="131"/>
      <c r="BGK6" s="131"/>
      <c r="BGL6" s="131"/>
      <c r="BGM6" s="131"/>
      <c r="BGN6" s="131"/>
      <c r="BGO6" s="131"/>
      <c r="BGP6" s="131"/>
      <c r="BGQ6" s="131"/>
      <c r="BGR6" s="131"/>
      <c r="BGS6" s="131"/>
      <c r="BGT6" s="131"/>
      <c r="BGU6" s="131"/>
      <c r="BGV6" s="131"/>
      <c r="BGW6" s="131"/>
      <c r="BGX6" s="131"/>
      <c r="BGY6" s="131"/>
      <c r="BGZ6" s="131"/>
      <c r="BHA6" s="131"/>
      <c r="BHB6" s="131"/>
      <c r="BHC6" s="131"/>
      <c r="BHD6" s="131"/>
      <c r="BHE6" s="131"/>
      <c r="BHF6" s="131"/>
      <c r="BHG6" s="131"/>
      <c r="BHH6" s="131"/>
      <c r="BHI6" s="131"/>
      <c r="BHJ6" s="131"/>
      <c r="BHK6" s="131"/>
      <c r="BHL6" s="131"/>
      <c r="BHM6" s="131"/>
      <c r="BHN6" s="131"/>
      <c r="BHO6" s="131"/>
      <c r="BHP6" s="131"/>
      <c r="BHQ6" s="131"/>
      <c r="BHR6" s="131"/>
      <c r="BHS6" s="131"/>
      <c r="BHT6" s="131"/>
      <c r="BHU6" s="131"/>
      <c r="BHV6" s="131"/>
      <c r="BHW6" s="131"/>
      <c r="BHX6" s="131"/>
      <c r="BHY6" s="131"/>
      <c r="BHZ6" s="131"/>
      <c r="BIA6" s="131"/>
      <c r="BIB6" s="131"/>
      <c r="BIC6" s="131"/>
      <c r="BID6" s="131"/>
      <c r="BIE6" s="131"/>
      <c r="BIF6" s="131"/>
      <c r="BIG6" s="131"/>
      <c r="BIH6" s="131"/>
      <c r="BII6" s="131"/>
      <c r="BIJ6" s="131"/>
      <c r="BIK6" s="131"/>
      <c r="BIL6" s="131"/>
      <c r="BIM6" s="131"/>
      <c r="BIN6" s="131"/>
      <c r="BIO6" s="131"/>
      <c r="BIP6" s="131"/>
      <c r="BIQ6" s="131"/>
      <c r="BIR6" s="131"/>
      <c r="BIS6" s="131"/>
      <c r="BIT6" s="131"/>
      <c r="BIU6" s="131"/>
      <c r="BIV6" s="131"/>
      <c r="BIW6" s="131"/>
      <c r="BIX6" s="131"/>
      <c r="BIY6" s="131"/>
      <c r="BIZ6" s="131"/>
      <c r="BJA6" s="131"/>
      <c r="BJB6" s="131"/>
      <c r="BJC6" s="131"/>
      <c r="BJD6" s="131"/>
      <c r="BJE6" s="131"/>
      <c r="BJF6" s="131"/>
      <c r="BJG6" s="131"/>
      <c r="BJH6" s="131"/>
      <c r="BJI6" s="131"/>
      <c r="BJJ6" s="131"/>
      <c r="BJK6" s="131"/>
      <c r="BJL6" s="131"/>
      <c r="BJM6" s="131"/>
      <c r="BJN6" s="131"/>
      <c r="BJO6" s="131"/>
      <c r="BJP6" s="131"/>
      <c r="BJQ6" s="131"/>
      <c r="BJR6" s="131"/>
      <c r="BJS6" s="131"/>
      <c r="BJT6" s="131"/>
      <c r="BJU6" s="131"/>
      <c r="BJV6" s="131"/>
      <c r="BJW6" s="131"/>
      <c r="BJX6" s="131"/>
      <c r="BJY6" s="131"/>
      <c r="BJZ6" s="131"/>
      <c r="BKA6" s="131"/>
      <c r="BKB6" s="131"/>
      <c r="BKC6" s="131"/>
      <c r="BKD6" s="131"/>
      <c r="BKE6" s="131"/>
      <c r="BKF6" s="131"/>
      <c r="BKG6" s="131"/>
      <c r="BKH6" s="131"/>
      <c r="BKI6" s="131"/>
      <c r="BKJ6" s="131"/>
      <c r="BKK6" s="131"/>
      <c r="BKL6" s="131"/>
      <c r="BKM6" s="131"/>
      <c r="BKN6" s="131"/>
      <c r="BKO6" s="131"/>
      <c r="BKP6" s="131"/>
      <c r="BKQ6" s="131"/>
      <c r="BKR6" s="131"/>
      <c r="BKS6" s="131"/>
      <c r="BKT6" s="131"/>
      <c r="BKU6" s="131"/>
      <c r="BKV6" s="131"/>
      <c r="BKW6" s="131"/>
      <c r="BKX6" s="131"/>
      <c r="BKY6" s="131"/>
      <c r="BKZ6" s="131"/>
      <c r="BLA6" s="131"/>
      <c r="BLB6" s="131"/>
      <c r="BLC6" s="131"/>
      <c r="BLD6" s="131"/>
      <c r="BLE6" s="131"/>
      <c r="BLF6" s="131"/>
      <c r="BLG6" s="131"/>
      <c r="BLH6" s="131"/>
      <c r="BLI6" s="131"/>
      <c r="BLJ6" s="131"/>
      <c r="BLK6" s="131"/>
      <c r="BLL6" s="131"/>
      <c r="BLM6" s="131"/>
      <c r="BLN6" s="131"/>
      <c r="BLO6" s="131"/>
      <c r="BLP6" s="131"/>
      <c r="BLQ6" s="131"/>
      <c r="BLR6" s="131"/>
      <c r="BLS6" s="131"/>
      <c r="BLT6" s="131"/>
      <c r="BLU6" s="131"/>
      <c r="BLV6" s="131"/>
      <c r="BLW6" s="131"/>
      <c r="BLX6" s="131"/>
      <c r="BLY6" s="131"/>
      <c r="BLZ6" s="131"/>
      <c r="BMA6" s="131"/>
      <c r="BMB6" s="131"/>
      <c r="BMC6" s="131"/>
      <c r="BMD6" s="131"/>
      <c r="BME6" s="131"/>
      <c r="BMF6" s="131"/>
      <c r="BMG6" s="131"/>
      <c r="BMH6" s="131"/>
      <c r="BMI6" s="131"/>
      <c r="BMJ6" s="131"/>
      <c r="BMK6" s="131"/>
      <c r="BML6" s="131"/>
      <c r="BMM6" s="131"/>
      <c r="BMN6" s="131"/>
      <c r="BMO6" s="131"/>
      <c r="BMP6" s="131"/>
      <c r="BMQ6" s="131"/>
      <c r="BMR6" s="131"/>
      <c r="BMS6" s="131"/>
      <c r="BMT6" s="131"/>
      <c r="BMU6" s="131"/>
      <c r="BMV6" s="131"/>
      <c r="BMW6" s="131"/>
      <c r="BMX6" s="131"/>
      <c r="BMY6" s="131"/>
      <c r="BMZ6" s="131"/>
      <c r="BNA6" s="131"/>
      <c r="BNB6" s="131"/>
      <c r="BNC6" s="131"/>
      <c r="BND6" s="131"/>
      <c r="BNE6" s="131"/>
      <c r="BNF6" s="131"/>
      <c r="BNG6" s="131"/>
      <c r="BNH6" s="131"/>
      <c r="BNI6" s="131"/>
      <c r="BNJ6" s="131"/>
      <c r="BNK6" s="131"/>
      <c r="BNL6" s="131"/>
      <c r="BNM6" s="131"/>
      <c r="BNN6" s="131"/>
      <c r="BNO6" s="131"/>
      <c r="BNP6" s="131"/>
      <c r="BNQ6" s="131"/>
      <c r="BNR6" s="131"/>
      <c r="BNS6" s="131"/>
      <c r="BNT6" s="131"/>
      <c r="BNU6" s="131"/>
      <c r="BNV6" s="131"/>
      <c r="BNW6" s="131"/>
      <c r="BNX6" s="131"/>
      <c r="BNY6" s="131"/>
      <c r="BNZ6" s="131"/>
      <c r="BOA6" s="131"/>
      <c r="BOB6" s="131"/>
      <c r="BOC6" s="131"/>
      <c r="BOD6" s="131"/>
      <c r="BOE6" s="131"/>
      <c r="BOF6" s="131"/>
      <c r="BOG6" s="131"/>
      <c r="BOH6" s="131"/>
      <c r="BOI6" s="131"/>
      <c r="BOJ6" s="131"/>
      <c r="BOK6" s="131"/>
      <c r="BOL6" s="131"/>
      <c r="BOM6" s="131"/>
      <c r="BON6" s="131"/>
      <c r="BOO6" s="131"/>
      <c r="BOP6" s="131"/>
      <c r="BOQ6" s="131"/>
      <c r="BOR6" s="131"/>
      <c r="BOS6" s="131"/>
      <c r="BOT6" s="131"/>
      <c r="BOU6" s="131"/>
      <c r="BOV6" s="131"/>
      <c r="BOW6" s="131"/>
      <c r="BOX6" s="131"/>
      <c r="BOY6" s="131"/>
      <c r="BOZ6" s="131"/>
      <c r="BPA6" s="131"/>
      <c r="BPB6" s="131"/>
      <c r="BPC6" s="131"/>
      <c r="BPD6" s="131"/>
      <c r="BPE6" s="131"/>
      <c r="BPF6" s="131"/>
      <c r="BPG6" s="131"/>
      <c r="BPH6" s="131"/>
      <c r="BPI6" s="131"/>
      <c r="BPJ6" s="131"/>
      <c r="BPK6" s="131"/>
      <c r="BPL6" s="131"/>
      <c r="BPM6" s="131"/>
      <c r="BPN6" s="131"/>
      <c r="BPO6" s="131"/>
      <c r="BPP6" s="131"/>
      <c r="BPQ6" s="131"/>
      <c r="BPR6" s="131"/>
      <c r="BPS6" s="131"/>
      <c r="BPT6" s="131"/>
      <c r="BPU6" s="131"/>
      <c r="BPV6" s="131"/>
      <c r="BPW6" s="131"/>
      <c r="BPX6" s="131"/>
      <c r="BPY6" s="131"/>
      <c r="BPZ6" s="131"/>
      <c r="BQA6" s="131"/>
      <c r="BQB6" s="131"/>
      <c r="BQC6" s="131"/>
      <c r="BQD6" s="131"/>
      <c r="BQE6" s="131"/>
      <c r="BQF6" s="131"/>
      <c r="BQG6" s="131"/>
      <c r="BQH6" s="131"/>
      <c r="BQI6" s="131"/>
      <c r="BQJ6" s="131"/>
      <c r="BQK6" s="131"/>
      <c r="BQL6" s="131"/>
      <c r="BQM6" s="131"/>
      <c r="BQN6" s="131"/>
      <c r="BQO6" s="131"/>
      <c r="BQP6" s="131"/>
      <c r="BQQ6" s="131"/>
      <c r="BQR6" s="131"/>
      <c r="BQS6" s="131"/>
      <c r="BQT6" s="131"/>
      <c r="BQU6" s="131"/>
      <c r="BQV6" s="131"/>
      <c r="BQW6" s="131"/>
      <c r="BQX6" s="131"/>
      <c r="BQY6" s="131"/>
      <c r="BQZ6" s="131"/>
      <c r="BRA6" s="131"/>
      <c r="BRB6" s="131"/>
      <c r="BRC6" s="131"/>
      <c r="BRD6" s="131"/>
      <c r="BRE6" s="131"/>
      <c r="BRF6" s="131"/>
      <c r="BRG6" s="131"/>
      <c r="BRH6" s="131"/>
      <c r="BRI6" s="131"/>
      <c r="BRJ6" s="131"/>
      <c r="BRK6" s="131"/>
      <c r="BRL6" s="131"/>
      <c r="BRM6" s="131"/>
      <c r="BRN6" s="131"/>
      <c r="BRO6" s="131"/>
      <c r="BRP6" s="131"/>
      <c r="BRQ6" s="131"/>
      <c r="BRR6" s="131"/>
      <c r="BRS6" s="131"/>
      <c r="BRT6" s="131"/>
      <c r="BRU6" s="131"/>
      <c r="BRV6" s="131"/>
      <c r="BRW6" s="131"/>
      <c r="BRX6" s="131"/>
      <c r="BRY6" s="131"/>
      <c r="BRZ6" s="131"/>
      <c r="BSA6" s="131"/>
      <c r="BSB6" s="131"/>
      <c r="BSC6" s="131"/>
      <c r="BSD6" s="131"/>
      <c r="BSE6" s="131"/>
      <c r="BSF6" s="131"/>
      <c r="BSG6" s="131"/>
      <c r="BSH6" s="131"/>
      <c r="BSI6" s="131"/>
      <c r="BSJ6" s="131"/>
      <c r="BSK6" s="131"/>
      <c r="BSL6" s="131"/>
      <c r="BSM6" s="131"/>
      <c r="BSN6" s="131"/>
      <c r="BSO6" s="131"/>
      <c r="BSP6" s="131"/>
      <c r="BSQ6" s="131"/>
      <c r="BSR6" s="131"/>
      <c r="BSS6" s="131"/>
      <c r="BST6" s="131"/>
      <c r="BSU6" s="131"/>
      <c r="BSV6" s="131"/>
      <c r="BSW6" s="131"/>
      <c r="BSX6" s="131"/>
      <c r="BSY6" s="131"/>
      <c r="BSZ6" s="131"/>
      <c r="BTA6" s="131"/>
      <c r="BTB6" s="131"/>
      <c r="BTC6" s="131"/>
      <c r="BTD6" s="131"/>
      <c r="BTE6" s="131"/>
      <c r="BTF6" s="131"/>
      <c r="BTG6" s="131"/>
      <c r="BTH6" s="131"/>
      <c r="BTI6" s="131"/>
      <c r="BTJ6" s="131"/>
      <c r="BTK6" s="131"/>
      <c r="BTL6" s="131"/>
      <c r="BTM6" s="131"/>
      <c r="BTN6" s="131"/>
      <c r="BTO6" s="131"/>
      <c r="BTP6" s="131"/>
      <c r="BTQ6" s="131"/>
      <c r="BTR6" s="131"/>
      <c r="BTS6" s="131"/>
      <c r="BTT6" s="131"/>
      <c r="BTU6" s="131"/>
      <c r="BTV6" s="131"/>
      <c r="BTW6" s="131"/>
      <c r="BTX6" s="131"/>
      <c r="BTY6" s="131"/>
      <c r="BTZ6" s="131"/>
      <c r="BUA6" s="131"/>
      <c r="BUB6" s="131"/>
      <c r="BUC6" s="131"/>
      <c r="BUD6" s="131"/>
      <c r="BUE6" s="131"/>
      <c r="BUF6" s="131"/>
      <c r="BUG6" s="131"/>
      <c r="BUH6" s="131"/>
      <c r="BUI6" s="131"/>
      <c r="BUJ6" s="131"/>
      <c r="BUK6" s="131"/>
      <c r="BUL6" s="131"/>
      <c r="BUM6" s="131"/>
      <c r="BUN6" s="131"/>
      <c r="BUO6" s="131"/>
      <c r="BUP6" s="131"/>
      <c r="BUQ6" s="131"/>
      <c r="BUR6" s="131"/>
      <c r="BUS6" s="131"/>
      <c r="BUT6" s="131"/>
      <c r="BUU6" s="131"/>
      <c r="BUV6" s="131"/>
      <c r="BUW6" s="131"/>
      <c r="BUX6" s="131"/>
      <c r="BUY6" s="131"/>
      <c r="BUZ6" s="131"/>
      <c r="BVA6" s="131"/>
      <c r="BVB6" s="131"/>
      <c r="BVC6" s="131"/>
      <c r="BVD6" s="131"/>
      <c r="BVE6" s="131"/>
      <c r="BVF6" s="131"/>
      <c r="BVG6" s="131"/>
      <c r="BVH6" s="131"/>
      <c r="BVI6" s="131"/>
      <c r="BVJ6" s="131"/>
      <c r="BVK6" s="131"/>
      <c r="BVL6" s="131"/>
      <c r="BVM6" s="131"/>
      <c r="BVN6" s="131"/>
      <c r="BVO6" s="131"/>
      <c r="BVP6" s="131"/>
      <c r="BVQ6" s="131"/>
      <c r="BVR6" s="131"/>
      <c r="BVS6" s="131"/>
      <c r="BVT6" s="131"/>
      <c r="BVU6" s="131"/>
      <c r="BVV6" s="131"/>
      <c r="BVW6" s="131"/>
      <c r="BVX6" s="131"/>
      <c r="BVY6" s="131"/>
      <c r="BVZ6" s="131"/>
      <c r="BWA6" s="131"/>
      <c r="BWB6" s="131"/>
      <c r="BWC6" s="131"/>
      <c r="BWD6" s="131"/>
      <c r="BWE6" s="131"/>
      <c r="BWF6" s="131"/>
      <c r="BWG6" s="131"/>
      <c r="BWH6" s="131"/>
      <c r="BWI6" s="131"/>
      <c r="BWJ6" s="131"/>
      <c r="BWK6" s="131"/>
      <c r="BWL6" s="131"/>
      <c r="BWM6" s="131"/>
      <c r="BWN6" s="131"/>
      <c r="BWO6" s="131"/>
      <c r="BWP6" s="131"/>
      <c r="BWQ6" s="131"/>
      <c r="BWR6" s="131"/>
      <c r="BWS6" s="131"/>
      <c r="BWT6" s="131"/>
      <c r="BWU6" s="131"/>
      <c r="BWV6" s="131"/>
      <c r="BWW6" s="131"/>
      <c r="BWX6" s="131"/>
      <c r="BWY6" s="131"/>
      <c r="BWZ6" s="131"/>
      <c r="BXA6" s="131"/>
      <c r="BXB6" s="131"/>
      <c r="BXC6" s="131"/>
      <c r="BXD6" s="131"/>
      <c r="BXE6" s="131"/>
      <c r="BXF6" s="131"/>
      <c r="BXG6" s="131"/>
      <c r="BXH6" s="131"/>
      <c r="BXI6" s="131"/>
      <c r="BXJ6" s="131"/>
      <c r="BXK6" s="131"/>
      <c r="BXL6" s="131"/>
      <c r="BXM6" s="131"/>
      <c r="BXN6" s="131"/>
      <c r="BXO6" s="131"/>
      <c r="BXP6" s="131"/>
      <c r="BXQ6" s="131"/>
      <c r="BXR6" s="131"/>
      <c r="BXS6" s="131"/>
      <c r="BXT6" s="131"/>
      <c r="BXU6" s="131"/>
      <c r="BXV6" s="131"/>
      <c r="BXW6" s="131"/>
      <c r="BXX6" s="131"/>
      <c r="BXY6" s="131"/>
      <c r="BXZ6" s="131"/>
      <c r="BYA6" s="131"/>
      <c r="BYB6" s="131"/>
      <c r="BYC6" s="131"/>
      <c r="BYD6" s="131"/>
      <c r="BYE6" s="131"/>
      <c r="BYF6" s="131"/>
      <c r="BYG6" s="131"/>
      <c r="BYH6" s="131"/>
      <c r="BYI6" s="131"/>
      <c r="BYJ6" s="131"/>
      <c r="BYK6" s="131"/>
      <c r="BYL6" s="131"/>
      <c r="BYM6" s="131"/>
      <c r="BYN6" s="131"/>
      <c r="BYO6" s="131"/>
      <c r="BYP6" s="131"/>
      <c r="BYQ6" s="131"/>
      <c r="BYR6" s="131"/>
      <c r="BYS6" s="131"/>
      <c r="BYT6" s="131"/>
      <c r="BYU6" s="131"/>
      <c r="BYV6" s="131"/>
      <c r="BYW6" s="131"/>
      <c r="BYX6" s="131"/>
      <c r="BYY6" s="131"/>
      <c r="BYZ6" s="131"/>
      <c r="BZA6" s="131"/>
      <c r="BZB6" s="131"/>
      <c r="BZC6" s="131"/>
      <c r="BZD6" s="131"/>
      <c r="BZE6" s="131"/>
      <c r="BZF6" s="131"/>
      <c r="BZG6" s="131"/>
      <c r="BZH6" s="131"/>
      <c r="BZI6" s="131"/>
      <c r="BZJ6" s="131"/>
      <c r="BZK6" s="131"/>
      <c r="BZL6" s="131"/>
      <c r="BZM6" s="131"/>
      <c r="BZN6" s="131"/>
      <c r="BZO6" s="131"/>
      <c r="BZP6" s="131"/>
      <c r="BZQ6" s="131"/>
      <c r="BZR6" s="131"/>
      <c r="BZS6" s="131"/>
      <c r="BZT6" s="131"/>
      <c r="BZU6" s="131"/>
      <c r="BZV6" s="131"/>
      <c r="BZW6" s="131"/>
      <c r="BZX6" s="131"/>
      <c r="BZY6" s="131"/>
      <c r="BZZ6" s="131"/>
      <c r="CAA6" s="131"/>
      <c r="CAB6" s="131"/>
      <c r="CAC6" s="131"/>
      <c r="CAD6" s="131"/>
      <c r="CAE6" s="131"/>
      <c r="CAF6" s="131"/>
      <c r="CAG6" s="131"/>
      <c r="CAH6" s="131"/>
      <c r="CAI6" s="131"/>
      <c r="CAJ6" s="131"/>
      <c r="CAK6" s="131"/>
      <c r="CAL6" s="131"/>
      <c r="CAM6" s="131"/>
      <c r="CAN6" s="131"/>
      <c r="CAO6" s="131"/>
      <c r="CAP6" s="131"/>
      <c r="CAQ6" s="131"/>
      <c r="CAR6" s="131"/>
      <c r="CAS6" s="131"/>
      <c r="CAT6" s="131"/>
      <c r="CAU6" s="131"/>
      <c r="CAV6" s="131"/>
      <c r="CAW6" s="131"/>
      <c r="CAX6" s="131"/>
      <c r="CAY6" s="131"/>
      <c r="CAZ6" s="131"/>
      <c r="CBA6" s="131"/>
      <c r="CBB6" s="131"/>
      <c r="CBC6" s="131"/>
      <c r="CBD6" s="131"/>
      <c r="CBE6" s="131"/>
      <c r="CBF6" s="131"/>
      <c r="CBG6" s="131"/>
      <c r="CBH6" s="131"/>
      <c r="CBI6" s="131"/>
      <c r="CBJ6" s="131"/>
      <c r="CBK6" s="131"/>
      <c r="CBL6" s="131"/>
      <c r="CBM6" s="131"/>
      <c r="CBN6" s="131"/>
      <c r="CBO6" s="131"/>
      <c r="CBP6" s="131"/>
      <c r="CBQ6" s="131"/>
      <c r="CBR6" s="131"/>
      <c r="CBS6" s="131"/>
      <c r="CBT6" s="131"/>
      <c r="CBU6" s="131"/>
      <c r="CBV6" s="131"/>
      <c r="CBW6" s="131"/>
      <c r="CBX6" s="131"/>
      <c r="CBY6" s="131"/>
      <c r="CBZ6" s="131"/>
      <c r="CCA6" s="131"/>
      <c r="CCB6" s="131"/>
      <c r="CCC6" s="131"/>
      <c r="CCD6" s="131"/>
      <c r="CCE6" s="131"/>
      <c r="CCF6" s="131"/>
      <c r="CCG6" s="131"/>
      <c r="CCH6" s="131"/>
      <c r="CCI6" s="131"/>
      <c r="CCJ6" s="131"/>
      <c r="CCK6" s="131"/>
      <c r="CCL6" s="131"/>
      <c r="CCM6" s="131"/>
      <c r="CCN6" s="131"/>
      <c r="CCO6" s="131"/>
      <c r="CCP6" s="131"/>
      <c r="CCQ6" s="131"/>
      <c r="CCR6" s="131"/>
      <c r="CCS6" s="131"/>
      <c r="CCT6" s="131"/>
      <c r="CCU6" s="131"/>
      <c r="CCV6" s="131"/>
      <c r="CCW6" s="131"/>
      <c r="CCX6" s="131"/>
      <c r="CCY6" s="131"/>
      <c r="CCZ6" s="131"/>
      <c r="CDA6" s="131"/>
      <c r="CDB6" s="131"/>
      <c r="CDC6" s="131"/>
      <c r="CDD6" s="131"/>
      <c r="CDE6" s="131"/>
      <c r="CDF6" s="131"/>
      <c r="CDG6" s="131"/>
      <c r="CDH6" s="131"/>
      <c r="CDI6" s="131"/>
      <c r="CDJ6" s="131"/>
      <c r="CDK6" s="131"/>
      <c r="CDL6" s="131"/>
      <c r="CDM6" s="131"/>
      <c r="CDN6" s="131"/>
      <c r="CDO6" s="131"/>
      <c r="CDP6" s="131"/>
      <c r="CDQ6" s="131"/>
      <c r="CDR6" s="131"/>
      <c r="CDS6" s="131"/>
      <c r="CDT6" s="131"/>
      <c r="CDU6" s="131"/>
      <c r="CDV6" s="131"/>
      <c r="CDW6" s="131"/>
      <c r="CDX6" s="131"/>
      <c r="CDY6" s="131"/>
      <c r="CDZ6" s="131"/>
      <c r="CEA6" s="131"/>
      <c r="CEB6" s="131"/>
      <c r="CEC6" s="131"/>
      <c r="CED6" s="131"/>
      <c r="CEE6" s="131"/>
      <c r="CEF6" s="131"/>
      <c r="CEG6" s="131"/>
      <c r="CEH6" s="131"/>
      <c r="CEI6" s="131"/>
      <c r="CEJ6" s="131"/>
      <c r="CEK6" s="131"/>
      <c r="CEL6" s="131"/>
      <c r="CEM6" s="131"/>
      <c r="CEN6" s="131"/>
      <c r="CEO6" s="131"/>
      <c r="CEP6" s="131"/>
      <c r="CEQ6" s="131"/>
      <c r="CER6" s="131"/>
      <c r="CES6" s="131"/>
      <c r="CET6" s="131"/>
      <c r="CEU6" s="131"/>
      <c r="CEV6" s="131"/>
      <c r="CEW6" s="131"/>
      <c r="CEX6" s="131"/>
      <c r="CEY6" s="131"/>
      <c r="CEZ6" s="131"/>
      <c r="CFA6" s="131"/>
      <c r="CFB6" s="131"/>
      <c r="CFC6" s="131"/>
      <c r="CFD6" s="131"/>
      <c r="CFE6" s="131"/>
      <c r="CFF6" s="131"/>
      <c r="CFG6" s="131"/>
      <c r="CFH6" s="131"/>
      <c r="CFI6" s="131"/>
      <c r="CFJ6" s="131"/>
      <c r="CFK6" s="131"/>
      <c r="CFL6" s="131"/>
      <c r="CFM6" s="131"/>
      <c r="CFN6" s="131"/>
      <c r="CFO6" s="131"/>
      <c r="CFP6" s="131"/>
      <c r="CFQ6" s="131"/>
      <c r="CFR6" s="131"/>
      <c r="CFS6" s="131"/>
      <c r="CFT6" s="131"/>
      <c r="CFU6" s="131"/>
      <c r="CFV6" s="131"/>
      <c r="CFW6" s="131"/>
      <c r="CFX6" s="131"/>
      <c r="CFY6" s="131"/>
      <c r="CFZ6" s="131"/>
      <c r="CGA6" s="131"/>
      <c r="CGB6" s="131"/>
      <c r="CGC6" s="131"/>
      <c r="CGD6" s="131"/>
      <c r="CGE6" s="131"/>
      <c r="CGF6" s="131"/>
      <c r="CGG6" s="131"/>
      <c r="CGH6" s="131"/>
      <c r="CGI6" s="131"/>
      <c r="CGJ6" s="131"/>
      <c r="CGK6" s="131"/>
      <c r="CGL6" s="131"/>
      <c r="CGM6" s="131"/>
      <c r="CGN6" s="131"/>
      <c r="CGO6" s="131"/>
      <c r="CGP6" s="131"/>
      <c r="CGQ6" s="131"/>
      <c r="CGR6" s="131"/>
      <c r="CGS6" s="131"/>
      <c r="CGT6" s="131"/>
      <c r="CGU6" s="131"/>
      <c r="CGV6" s="131"/>
      <c r="CGW6" s="131"/>
      <c r="CGX6" s="131"/>
      <c r="CGY6" s="131"/>
      <c r="CGZ6" s="131"/>
      <c r="CHA6" s="131"/>
      <c r="CHB6" s="131"/>
      <c r="CHC6" s="131"/>
      <c r="CHD6" s="131"/>
      <c r="CHE6" s="131"/>
      <c r="CHF6" s="131"/>
      <c r="CHG6" s="131"/>
      <c r="CHH6" s="131"/>
      <c r="CHI6" s="131"/>
      <c r="CHJ6" s="131"/>
      <c r="CHK6" s="131"/>
      <c r="CHL6" s="131"/>
      <c r="CHM6" s="131"/>
      <c r="CHN6" s="131"/>
      <c r="CHO6" s="131"/>
      <c r="CHP6" s="131"/>
      <c r="CHQ6" s="131"/>
      <c r="CHR6" s="131"/>
      <c r="CHS6" s="131"/>
      <c r="CHT6" s="131"/>
      <c r="CHU6" s="131"/>
      <c r="CHV6" s="131"/>
      <c r="CHW6" s="131"/>
      <c r="CHX6" s="131"/>
      <c r="CHY6" s="131"/>
      <c r="CHZ6" s="131"/>
      <c r="CIA6" s="131"/>
      <c r="CIB6" s="131"/>
      <c r="CIC6" s="131"/>
      <c r="CID6" s="131"/>
      <c r="CIE6" s="131"/>
      <c r="CIF6" s="131"/>
      <c r="CIG6" s="131"/>
      <c r="CIH6" s="131"/>
      <c r="CII6" s="131"/>
      <c r="CIJ6" s="131"/>
      <c r="CIK6" s="131"/>
      <c r="CIL6" s="131"/>
      <c r="CIM6" s="131"/>
      <c r="CIN6" s="131"/>
      <c r="CIO6" s="131"/>
      <c r="CIP6" s="131"/>
      <c r="CIQ6" s="131"/>
      <c r="CIR6" s="131"/>
      <c r="CIS6" s="131"/>
      <c r="CIT6" s="131"/>
      <c r="CIU6" s="131"/>
      <c r="CIV6" s="131"/>
      <c r="CIW6" s="131"/>
      <c r="CIX6" s="131"/>
      <c r="CIY6" s="131"/>
      <c r="CIZ6" s="131"/>
      <c r="CJA6" s="131"/>
      <c r="CJB6" s="131"/>
      <c r="CJC6" s="131"/>
      <c r="CJD6" s="131"/>
      <c r="CJE6" s="131"/>
      <c r="CJF6" s="131"/>
      <c r="CJG6" s="131"/>
      <c r="CJH6" s="131"/>
      <c r="CJI6" s="131"/>
      <c r="CJJ6" s="131"/>
      <c r="CJK6" s="131"/>
      <c r="CJL6" s="131"/>
      <c r="CJM6" s="131"/>
      <c r="CJN6" s="131"/>
      <c r="CJO6" s="131"/>
      <c r="CJP6" s="131"/>
      <c r="CJQ6" s="131"/>
      <c r="CJR6" s="131"/>
      <c r="CJS6" s="131"/>
      <c r="CJT6" s="131"/>
      <c r="CJU6" s="131"/>
      <c r="CJV6" s="131"/>
      <c r="CJW6" s="131"/>
      <c r="CJX6" s="131"/>
      <c r="CJY6" s="131"/>
      <c r="CJZ6" s="131"/>
      <c r="CKA6" s="131"/>
      <c r="CKB6" s="131"/>
      <c r="CKC6" s="131"/>
      <c r="CKD6" s="131"/>
      <c r="CKE6" s="131"/>
      <c r="CKF6" s="131"/>
      <c r="CKG6" s="131"/>
      <c r="CKH6" s="131"/>
      <c r="CKI6" s="131"/>
      <c r="CKJ6" s="131"/>
      <c r="CKK6" s="131"/>
      <c r="CKL6" s="131"/>
      <c r="CKM6" s="131"/>
      <c r="CKN6" s="131"/>
      <c r="CKO6" s="131"/>
      <c r="CKP6" s="131"/>
      <c r="CKQ6" s="131"/>
      <c r="CKR6" s="131"/>
      <c r="CKS6" s="131"/>
      <c r="CKT6" s="131"/>
      <c r="CKU6" s="131"/>
      <c r="CKV6" s="131"/>
      <c r="CKW6" s="131"/>
      <c r="CKX6" s="131"/>
      <c r="CKY6" s="131"/>
      <c r="CKZ6" s="131"/>
      <c r="CLA6" s="131"/>
      <c r="CLB6" s="131"/>
      <c r="CLC6" s="131"/>
      <c r="CLD6" s="131"/>
      <c r="CLE6" s="131"/>
      <c r="CLF6" s="131"/>
      <c r="CLG6" s="131"/>
      <c r="CLH6" s="131"/>
      <c r="CLI6" s="131"/>
      <c r="CLJ6" s="131"/>
      <c r="CLK6" s="131"/>
      <c r="CLL6" s="131"/>
      <c r="CLM6" s="131"/>
      <c r="CLN6" s="131"/>
      <c r="CLO6" s="131"/>
      <c r="CLP6" s="131"/>
      <c r="CLQ6" s="131"/>
      <c r="CLR6" s="131"/>
      <c r="CLS6" s="131"/>
      <c r="CLT6" s="131"/>
      <c r="CLU6" s="131"/>
      <c r="CLV6" s="131"/>
      <c r="CLW6" s="131"/>
      <c r="CLX6" s="131"/>
      <c r="CLY6" s="131"/>
      <c r="CLZ6" s="131"/>
      <c r="CMA6" s="131"/>
      <c r="CMB6" s="131"/>
      <c r="CMC6" s="131"/>
      <c r="CMD6" s="131"/>
      <c r="CME6" s="131"/>
      <c r="CMF6" s="131"/>
      <c r="CMG6" s="131"/>
      <c r="CMH6" s="131"/>
      <c r="CMI6" s="131"/>
      <c r="CMJ6" s="131"/>
      <c r="CMK6" s="131"/>
      <c r="CML6" s="131"/>
      <c r="CMM6" s="131"/>
      <c r="CMN6" s="131"/>
      <c r="CMO6" s="131"/>
      <c r="CMP6" s="131"/>
      <c r="CMQ6" s="131"/>
      <c r="CMR6" s="131"/>
      <c r="CMS6" s="131"/>
      <c r="CMT6" s="131"/>
      <c r="CMU6" s="131"/>
      <c r="CMV6" s="131"/>
      <c r="CMW6" s="131"/>
      <c r="CMX6" s="131"/>
      <c r="CMY6" s="131"/>
      <c r="CMZ6" s="131"/>
      <c r="CNA6" s="131"/>
      <c r="CNB6" s="131"/>
      <c r="CNC6" s="131"/>
      <c r="CND6" s="131"/>
      <c r="CNE6" s="131"/>
      <c r="CNF6" s="131"/>
      <c r="CNG6" s="131"/>
      <c r="CNH6" s="131"/>
      <c r="CNI6" s="131"/>
      <c r="CNJ6" s="131"/>
      <c r="CNK6" s="131"/>
      <c r="CNL6" s="131"/>
      <c r="CNM6" s="131"/>
      <c r="CNN6" s="131"/>
      <c r="CNO6" s="131"/>
      <c r="CNP6" s="131"/>
      <c r="CNQ6" s="131"/>
      <c r="CNR6" s="131"/>
      <c r="CNS6" s="131"/>
      <c r="CNT6" s="131"/>
      <c r="CNU6" s="131"/>
      <c r="CNV6" s="131"/>
      <c r="CNW6" s="131"/>
      <c r="CNX6" s="131"/>
      <c r="CNY6" s="131"/>
      <c r="CNZ6" s="131"/>
      <c r="COA6" s="131"/>
      <c r="COB6" s="131"/>
      <c r="COC6" s="131"/>
      <c r="COD6" s="131"/>
      <c r="COE6" s="131"/>
      <c r="COF6" s="131"/>
      <c r="COG6" s="131"/>
      <c r="COH6" s="131"/>
      <c r="COI6" s="131"/>
      <c r="COJ6" s="131"/>
      <c r="COK6" s="131"/>
      <c r="COL6" s="131"/>
      <c r="COM6" s="131"/>
      <c r="CON6" s="131"/>
      <c r="COO6" s="131"/>
      <c r="COP6" s="131"/>
      <c r="COQ6" s="131"/>
      <c r="COR6" s="131"/>
      <c r="COS6" s="131"/>
      <c r="COT6" s="131"/>
      <c r="COU6" s="131"/>
      <c r="COV6" s="131"/>
      <c r="COW6" s="131"/>
      <c r="COX6" s="131"/>
      <c r="COY6" s="131"/>
      <c r="COZ6" s="131"/>
      <c r="CPA6" s="131"/>
      <c r="CPB6" s="131"/>
      <c r="CPC6" s="131"/>
      <c r="CPD6" s="131"/>
      <c r="CPE6" s="131"/>
      <c r="CPF6" s="131"/>
      <c r="CPG6" s="131"/>
      <c r="CPH6" s="131"/>
      <c r="CPI6" s="131"/>
      <c r="CPJ6" s="131"/>
      <c r="CPK6" s="131"/>
      <c r="CPL6" s="131"/>
      <c r="CPM6" s="131"/>
      <c r="CPN6" s="131"/>
      <c r="CPO6" s="131"/>
      <c r="CPP6" s="131"/>
      <c r="CPQ6" s="131"/>
      <c r="CPR6" s="131"/>
      <c r="CPS6" s="131"/>
      <c r="CPT6" s="131"/>
      <c r="CPU6" s="131"/>
      <c r="CPV6" s="131"/>
      <c r="CPW6" s="131"/>
      <c r="CPX6" s="131"/>
      <c r="CPY6" s="131"/>
      <c r="CPZ6" s="131"/>
      <c r="CQA6" s="131"/>
      <c r="CQB6" s="131"/>
      <c r="CQC6" s="131"/>
      <c r="CQD6" s="131"/>
      <c r="CQE6" s="131"/>
      <c r="CQF6" s="131"/>
      <c r="CQG6" s="131"/>
      <c r="CQH6" s="131"/>
      <c r="CQI6" s="131"/>
      <c r="CQJ6" s="131"/>
      <c r="CQK6" s="131"/>
      <c r="CQL6" s="131"/>
      <c r="CQM6" s="131"/>
      <c r="CQN6" s="131"/>
      <c r="CQO6" s="131"/>
      <c r="CQP6" s="131"/>
      <c r="CQQ6" s="131"/>
      <c r="CQR6" s="131"/>
      <c r="CQS6" s="131"/>
      <c r="CQT6" s="131"/>
      <c r="CQU6" s="131"/>
      <c r="CQV6" s="131"/>
      <c r="CQW6" s="131"/>
      <c r="CQX6" s="131"/>
      <c r="CQY6" s="131"/>
      <c r="CQZ6" s="131"/>
      <c r="CRA6" s="131"/>
      <c r="CRB6" s="131"/>
      <c r="CRC6" s="131"/>
      <c r="CRD6" s="131"/>
      <c r="CRE6" s="131"/>
      <c r="CRF6" s="131"/>
      <c r="CRG6" s="131"/>
      <c r="CRH6" s="131"/>
      <c r="CRI6" s="131"/>
      <c r="CRJ6" s="131"/>
      <c r="CRK6" s="131"/>
      <c r="CRL6" s="131"/>
      <c r="CRM6" s="131"/>
      <c r="CRN6" s="131"/>
      <c r="CRO6" s="131"/>
      <c r="CRP6" s="131"/>
      <c r="CRQ6" s="131"/>
      <c r="CRR6" s="131"/>
      <c r="CRS6" s="131"/>
      <c r="CRT6" s="131"/>
      <c r="CRU6" s="131"/>
      <c r="CRV6" s="131"/>
      <c r="CRW6" s="131"/>
      <c r="CRX6" s="131"/>
      <c r="CRY6" s="131"/>
      <c r="CRZ6" s="131"/>
      <c r="CSA6" s="131"/>
      <c r="CSB6" s="131"/>
      <c r="CSC6" s="131"/>
      <c r="CSD6" s="131"/>
      <c r="CSE6" s="131"/>
      <c r="CSF6" s="131"/>
      <c r="CSG6" s="131"/>
      <c r="CSH6" s="131"/>
      <c r="CSI6" s="131"/>
      <c r="CSJ6" s="131"/>
      <c r="CSK6" s="131"/>
      <c r="CSL6" s="131"/>
      <c r="CSM6" s="131"/>
      <c r="CSN6" s="131"/>
      <c r="CSO6" s="131"/>
      <c r="CSP6" s="131"/>
      <c r="CSQ6" s="131"/>
      <c r="CSR6" s="131"/>
      <c r="CSS6" s="131"/>
      <c r="CST6" s="131"/>
      <c r="CSU6" s="131"/>
      <c r="CSV6" s="131"/>
      <c r="CSW6" s="131"/>
      <c r="CSX6" s="131"/>
      <c r="CSY6" s="131"/>
      <c r="CSZ6" s="131"/>
      <c r="CTA6" s="131"/>
      <c r="CTB6" s="131"/>
      <c r="CTC6" s="131"/>
      <c r="CTD6" s="131"/>
      <c r="CTE6" s="131"/>
      <c r="CTF6" s="131"/>
      <c r="CTG6" s="131"/>
      <c r="CTH6" s="131"/>
      <c r="CTI6" s="131"/>
      <c r="CTJ6" s="131"/>
      <c r="CTK6" s="131"/>
      <c r="CTL6" s="131"/>
      <c r="CTM6" s="131"/>
      <c r="CTN6" s="131"/>
      <c r="CTO6" s="131"/>
      <c r="CTP6" s="131"/>
      <c r="CTQ6" s="131"/>
      <c r="CTR6" s="131"/>
      <c r="CTS6" s="131"/>
      <c r="CTT6" s="131"/>
      <c r="CTU6" s="131"/>
      <c r="CTV6" s="131"/>
      <c r="CTW6" s="131"/>
      <c r="CTX6" s="131"/>
      <c r="CTY6" s="131"/>
      <c r="CTZ6" s="131"/>
      <c r="CUA6" s="131"/>
      <c r="CUB6" s="131"/>
      <c r="CUC6" s="131"/>
      <c r="CUD6" s="131"/>
      <c r="CUE6" s="131"/>
      <c r="CUF6" s="131"/>
      <c r="CUG6" s="131"/>
      <c r="CUH6" s="131"/>
      <c r="CUI6" s="131"/>
      <c r="CUJ6" s="131"/>
      <c r="CUK6" s="131"/>
      <c r="CUL6" s="131"/>
      <c r="CUM6" s="131"/>
      <c r="CUN6" s="131"/>
      <c r="CUO6" s="131"/>
      <c r="CUP6" s="131"/>
      <c r="CUQ6" s="131"/>
      <c r="CUR6" s="131"/>
      <c r="CUS6" s="131"/>
      <c r="CUT6" s="131"/>
      <c r="CUU6" s="131"/>
      <c r="CUV6" s="131"/>
      <c r="CUW6" s="131"/>
      <c r="CUX6" s="131"/>
      <c r="CUY6" s="131"/>
      <c r="CUZ6" s="131"/>
      <c r="CVA6" s="131"/>
      <c r="CVB6" s="131"/>
      <c r="CVC6" s="131"/>
      <c r="CVD6" s="131"/>
      <c r="CVE6" s="131"/>
      <c r="CVF6" s="131"/>
      <c r="CVG6" s="131"/>
      <c r="CVH6" s="131"/>
      <c r="CVI6" s="131"/>
      <c r="CVJ6" s="131"/>
      <c r="CVK6" s="131"/>
      <c r="CVL6" s="131"/>
      <c r="CVM6" s="131"/>
      <c r="CVN6" s="131"/>
      <c r="CVO6" s="131"/>
      <c r="CVP6" s="131"/>
      <c r="CVQ6" s="131"/>
      <c r="CVR6" s="131"/>
      <c r="CVS6" s="131"/>
      <c r="CVT6" s="131"/>
      <c r="CVU6" s="131"/>
      <c r="CVV6" s="131"/>
      <c r="CVW6" s="131"/>
      <c r="CVX6" s="131"/>
      <c r="CVY6" s="131"/>
      <c r="CVZ6" s="131"/>
      <c r="CWA6" s="131"/>
      <c r="CWB6" s="131"/>
      <c r="CWC6" s="131"/>
      <c r="CWD6" s="131"/>
      <c r="CWE6" s="131"/>
      <c r="CWF6" s="131"/>
      <c r="CWG6" s="131"/>
      <c r="CWH6" s="131"/>
      <c r="CWI6" s="131"/>
      <c r="CWJ6" s="131"/>
      <c r="CWK6" s="131"/>
      <c r="CWL6" s="131"/>
      <c r="CWM6" s="131"/>
      <c r="CWN6" s="131"/>
      <c r="CWO6" s="131"/>
      <c r="CWP6" s="131"/>
      <c r="CWQ6" s="131"/>
      <c r="CWR6" s="131"/>
      <c r="CWS6" s="131"/>
      <c r="CWT6" s="131"/>
      <c r="CWU6" s="131"/>
      <c r="CWV6" s="131"/>
      <c r="CWW6" s="131"/>
      <c r="CWX6" s="131"/>
      <c r="CWY6" s="131"/>
      <c r="CWZ6" s="131"/>
      <c r="CXA6" s="131"/>
      <c r="CXB6" s="131"/>
      <c r="CXC6" s="131"/>
      <c r="CXD6" s="131"/>
      <c r="CXE6" s="131"/>
      <c r="CXF6" s="131"/>
      <c r="CXG6" s="131"/>
      <c r="CXH6" s="131"/>
      <c r="CXI6" s="131"/>
      <c r="CXJ6" s="131"/>
      <c r="CXK6" s="131"/>
      <c r="CXL6" s="131"/>
      <c r="CXM6" s="131"/>
      <c r="CXN6" s="131"/>
      <c r="CXO6" s="131"/>
      <c r="CXP6" s="131"/>
      <c r="CXQ6" s="131"/>
      <c r="CXR6" s="131"/>
      <c r="CXS6" s="131"/>
      <c r="CXT6" s="131"/>
      <c r="CXU6" s="131"/>
      <c r="CXV6" s="131"/>
      <c r="CXW6" s="131"/>
      <c r="CXX6" s="131"/>
      <c r="CXY6" s="131"/>
      <c r="CXZ6" s="131"/>
      <c r="CYA6" s="131"/>
      <c r="CYB6" s="131"/>
      <c r="CYC6" s="131"/>
      <c r="CYD6" s="131"/>
      <c r="CYE6" s="131"/>
      <c r="CYF6" s="131"/>
      <c r="CYG6" s="131"/>
      <c r="CYH6" s="131"/>
      <c r="CYI6" s="131"/>
      <c r="CYJ6" s="131"/>
      <c r="CYK6" s="131"/>
      <c r="CYL6" s="131"/>
      <c r="CYM6" s="131"/>
      <c r="CYN6" s="131"/>
      <c r="CYO6" s="131"/>
      <c r="CYP6" s="131"/>
      <c r="CYQ6" s="131"/>
      <c r="CYR6" s="131"/>
      <c r="CYS6" s="131"/>
      <c r="CYT6" s="131"/>
      <c r="CYU6" s="131"/>
      <c r="CYV6" s="131"/>
      <c r="CYW6" s="131"/>
      <c r="CYX6" s="131"/>
      <c r="CYY6" s="131"/>
      <c r="CYZ6" s="131"/>
      <c r="CZA6" s="131"/>
      <c r="CZB6" s="131"/>
      <c r="CZC6" s="131"/>
      <c r="CZD6" s="131"/>
      <c r="CZE6" s="131"/>
      <c r="CZF6" s="131"/>
      <c r="CZG6" s="131"/>
      <c r="CZH6" s="131"/>
      <c r="CZI6" s="131"/>
      <c r="CZJ6" s="131"/>
      <c r="CZK6" s="131"/>
      <c r="CZL6" s="131"/>
      <c r="CZM6" s="131"/>
      <c r="CZN6" s="131"/>
      <c r="CZO6" s="131"/>
      <c r="CZP6" s="131"/>
      <c r="CZQ6" s="131"/>
      <c r="CZR6" s="131"/>
      <c r="CZS6" s="131"/>
      <c r="CZT6" s="131"/>
      <c r="CZU6" s="131"/>
      <c r="CZV6" s="131"/>
      <c r="CZW6" s="131"/>
      <c r="CZX6" s="131"/>
      <c r="CZY6" s="131"/>
      <c r="CZZ6" s="131"/>
      <c r="DAA6" s="131"/>
      <c r="DAB6" s="131"/>
      <c r="DAC6" s="131"/>
      <c r="DAD6" s="131"/>
      <c r="DAE6" s="131"/>
      <c r="DAF6" s="131"/>
      <c r="DAG6" s="131"/>
      <c r="DAH6" s="131"/>
      <c r="DAI6" s="131"/>
      <c r="DAJ6" s="131"/>
      <c r="DAK6" s="131"/>
      <c r="DAL6" s="131"/>
      <c r="DAM6" s="131"/>
      <c r="DAN6" s="131"/>
      <c r="DAO6" s="131"/>
      <c r="DAP6" s="131"/>
      <c r="DAQ6" s="131"/>
      <c r="DAR6" s="131"/>
      <c r="DAS6" s="131"/>
      <c r="DAT6" s="131"/>
      <c r="DAU6" s="131"/>
      <c r="DAV6" s="131"/>
      <c r="DAW6" s="131"/>
      <c r="DAX6" s="131"/>
      <c r="DAY6" s="131"/>
      <c r="DAZ6" s="131"/>
      <c r="DBA6" s="131"/>
      <c r="DBB6" s="131"/>
      <c r="DBC6" s="131"/>
      <c r="DBD6" s="131"/>
      <c r="DBE6" s="131"/>
      <c r="DBF6" s="131"/>
      <c r="DBG6" s="131"/>
      <c r="DBH6" s="131"/>
      <c r="DBI6" s="131"/>
      <c r="DBJ6" s="131"/>
      <c r="DBK6" s="131"/>
      <c r="DBL6" s="131"/>
      <c r="DBM6" s="131"/>
      <c r="DBN6" s="131"/>
      <c r="DBO6" s="131"/>
      <c r="DBP6" s="131"/>
      <c r="DBQ6" s="131"/>
      <c r="DBR6" s="131"/>
      <c r="DBS6" s="131"/>
      <c r="DBT6" s="131"/>
      <c r="DBU6" s="131"/>
      <c r="DBV6" s="131"/>
      <c r="DBW6" s="131"/>
      <c r="DBX6" s="131"/>
      <c r="DBY6" s="131"/>
      <c r="DBZ6" s="131"/>
      <c r="DCA6" s="131"/>
      <c r="DCB6" s="131"/>
      <c r="DCC6" s="131"/>
      <c r="DCD6" s="131"/>
      <c r="DCE6" s="131"/>
      <c r="DCF6" s="131"/>
      <c r="DCG6" s="131"/>
      <c r="DCH6" s="131"/>
      <c r="DCI6" s="131"/>
      <c r="DCJ6" s="131"/>
      <c r="DCK6" s="131"/>
      <c r="DCL6" s="131"/>
      <c r="DCM6" s="131"/>
      <c r="DCN6" s="131"/>
      <c r="DCO6" s="131"/>
      <c r="DCP6" s="131"/>
      <c r="DCQ6" s="131"/>
      <c r="DCR6" s="131"/>
      <c r="DCS6" s="131"/>
      <c r="DCT6" s="131"/>
      <c r="DCU6" s="131"/>
      <c r="DCV6" s="131"/>
      <c r="DCW6" s="131"/>
      <c r="DCX6" s="131"/>
      <c r="DCY6" s="131"/>
      <c r="DCZ6" s="131"/>
      <c r="DDA6" s="131"/>
      <c r="DDB6" s="131"/>
      <c r="DDC6" s="131"/>
      <c r="DDD6" s="131"/>
      <c r="DDE6" s="131"/>
      <c r="DDF6" s="131"/>
      <c r="DDG6" s="131"/>
      <c r="DDH6" s="131"/>
      <c r="DDI6" s="131"/>
      <c r="DDJ6" s="131"/>
      <c r="DDK6" s="131"/>
      <c r="DDL6" s="131"/>
      <c r="DDM6" s="131"/>
      <c r="DDN6" s="131"/>
      <c r="DDO6" s="131"/>
      <c r="DDP6" s="131"/>
      <c r="DDQ6" s="131"/>
      <c r="DDR6" s="131"/>
      <c r="DDS6" s="131"/>
      <c r="DDT6" s="131"/>
      <c r="DDU6" s="131"/>
      <c r="DDV6" s="131"/>
      <c r="DDW6" s="131"/>
      <c r="DDX6" s="131"/>
      <c r="DDY6" s="131"/>
      <c r="DDZ6" s="131"/>
      <c r="DEA6" s="131"/>
      <c r="DEB6" s="131"/>
      <c r="DEC6" s="131"/>
      <c r="DED6" s="131"/>
      <c r="DEE6" s="131"/>
      <c r="DEF6" s="131"/>
      <c r="DEG6" s="131"/>
      <c r="DEH6" s="131"/>
      <c r="DEI6" s="131"/>
      <c r="DEJ6" s="131"/>
      <c r="DEK6" s="131"/>
      <c r="DEL6" s="131"/>
      <c r="DEM6" s="131"/>
      <c r="DEN6" s="131"/>
      <c r="DEO6" s="131"/>
      <c r="DEP6" s="131"/>
      <c r="DEQ6" s="131"/>
      <c r="DER6" s="131"/>
      <c r="DES6" s="131"/>
      <c r="DET6" s="131"/>
      <c r="DEU6" s="131"/>
      <c r="DEV6" s="131"/>
      <c r="DEW6" s="131"/>
      <c r="DEX6" s="131"/>
      <c r="DEY6" s="131"/>
      <c r="DEZ6" s="131"/>
      <c r="DFA6" s="131"/>
      <c r="DFB6" s="131"/>
      <c r="DFC6" s="131"/>
      <c r="DFD6" s="131"/>
      <c r="DFE6" s="131"/>
      <c r="DFF6" s="131"/>
      <c r="DFG6" s="131"/>
      <c r="DFH6" s="131"/>
      <c r="DFI6" s="131"/>
      <c r="DFJ6" s="131"/>
      <c r="DFK6" s="131"/>
      <c r="DFL6" s="131"/>
      <c r="DFM6" s="131"/>
      <c r="DFN6" s="131"/>
      <c r="DFO6" s="131"/>
      <c r="DFP6" s="131"/>
      <c r="DFQ6" s="131"/>
      <c r="DFR6" s="131"/>
      <c r="DFS6" s="131"/>
      <c r="DFT6" s="131"/>
      <c r="DFU6" s="131"/>
      <c r="DFV6" s="131"/>
      <c r="DFW6" s="131"/>
      <c r="DFX6" s="131"/>
      <c r="DFY6" s="131"/>
      <c r="DFZ6" s="131"/>
      <c r="DGA6" s="131"/>
      <c r="DGB6" s="131"/>
      <c r="DGC6" s="131"/>
      <c r="DGD6" s="131"/>
      <c r="DGE6" s="131"/>
      <c r="DGF6" s="131"/>
      <c r="DGG6" s="131"/>
      <c r="DGH6" s="131"/>
      <c r="DGI6" s="131"/>
      <c r="DGJ6" s="131"/>
      <c r="DGK6" s="131"/>
      <c r="DGL6" s="131"/>
      <c r="DGM6" s="131"/>
      <c r="DGN6" s="131"/>
      <c r="DGO6" s="131"/>
      <c r="DGP6" s="131"/>
      <c r="DGQ6" s="131"/>
      <c r="DGR6" s="131"/>
      <c r="DGS6" s="131"/>
      <c r="DGT6" s="131"/>
      <c r="DGU6" s="131"/>
      <c r="DGV6" s="131"/>
      <c r="DGW6" s="131"/>
      <c r="DGX6" s="131"/>
      <c r="DGY6" s="131"/>
      <c r="DGZ6" s="131"/>
      <c r="DHA6" s="131"/>
      <c r="DHB6" s="131"/>
      <c r="DHC6" s="131"/>
      <c r="DHD6" s="131"/>
      <c r="DHE6" s="131"/>
      <c r="DHF6" s="131"/>
      <c r="DHG6" s="131"/>
      <c r="DHH6" s="131"/>
      <c r="DHI6" s="131"/>
      <c r="DHJ6" s="131"/>
      <c r="DHK6" s="131"/>
      <c r="DHL6" s="131"/>
      <c r="DHM6" s="131"/>
      <c r="DHN6" s="131"/>
      <c r="DHO6" s="131"/>
      <c r="DHP6" s="131"/>
      <c r="DHQ6" s="131"/>
      <c r="DHR6" s="131"/>
      <c r="DHS6" s="131"/>
      <c r="DHT6" s="131"/>
      <c r="DHU6" s="131"/>
      <c r="DHV6" s="131"/>
      <c r="DHW6" s="131"/>
      <c r="DHX6" s="131"/>
      <c r="DHY6" s="131"/>
      <c r="DHZ6" s="131"/>
      <c r="DIA6" s="131"/>
      <c r="DIB6" s="131"/>
      <c r="DIC6" s="131"/>
      <c r="DID6" s="131"/>
      <c r="DIE6" s="131"/>
      <c r="DIF6" s="131"/>
      <c r="DIG6" s="131"/>
      <c r="DIH6" s="131"/>
      <c r="DII6" s="131"/>
      <c r="DIJ6" s="131"/>
      <c r="DIK6" s="131"/>
      <c r="DIL6" s="131"/>
      <c r="DIM6" s="131"/>
      <c r="DIN6" s="131"/>
      <c r="DIO6" s="131"/>
      <c r="DIP6" s="131"/>
      <c r="DIQ6" s="131"/>
      <c r="DIR6" s="131"/>
      <c r="DIS6" s="131"/>
      <c r="DIT6" s="131"/>
      <c r="DIU6" s="131"/>
      <c r="DIV6" s="131"/>
      <c r="DIW6" s="131"/>
      <c r="DIX6" s="131"/>
      <c r="DIY6" s="131"/>
      <c r="DIZ6" s="131"/>
      <c r="DJA6" s="131"/>
      <c r="DJB6" s="131"/>
      <c r="DJC6" s="131"/>
      <c r="DJD6" s="131"/>
      <c r="DJE6" s="131"/>
      <c r="DJF6" s="131"/>
      <c r="DJG6" s="131"/>
      <c r="DJH6" s="131"/>
      <c r="DJI6" s="131"/>
      <c r="DJJ6" s="131"/>
      <c r="DJK6" s="131"/>
      <c r="DJL6" s="131"/>
      <c r="DJM6" s="131"/>
      <c r="DJN6" s="131"/>
      <c r="DJO6" s="131"/>
      <c r="DJP6" s="131"/>
      <c r="DJQ6" s="131"/>
      <c r="DJR6" s="131"/>
      <c r="DJS6" s="131"/>
      <c r="DJT6" s="131"/>
      <c r="DJU6" s="131"/>
      <c r="DJV6" s="131"/>
      <c r="DJW6" s="131"/>
      <c r="DJX6" s="131"/>
      <c r="DJY6" s="131"/>
      <c r="DJZ6" s="131"/>
      <c r="DKA6" s="131"/>
      <c r="DKB6" s="131"/>
      <c r="DKC6" s="131"/>
      <c r="DKD6" s="131"/>
      <c r="DKE6" s="131"/>
      <c r="DKF6" s="131"/>
      <c r="DKG6" s="131"/>
      <c r="DKH6" s="131"/>
      <c r="DKI6" s="131"/>
      <c r="DKJ6" s="131"/>
      <c r="DKK6" s="131"/>
      <c r="DKL6" s="131"/>
      <c r="DKM6" s="131"/>
      <c r="DKN6" s="131"/>
      <c r="DKO6" s="131"/>
      <c r="DKP6" s="131"/>
      <c r="DKQ6" s="131"/>
      <c r="DKR6" s="131"/>
      <c r="DKS6" s="131"/>
      <c r="DKT6" s="131"/>
      <c r="DKU6" s="131"/>
      <c r="DKV6" s="131"/>
      <c r="DKW6" s="131"/>
      <c r="DKX6" s="131"/>
      <c r="DKY6" s="131"/>
      <c r="DKZ6" s="131"/>
      <c r="DLA6" s="131"/>
      <c r="DLB6" s="131"/>
      <c r="DLC6" s="131"/>
      <c r="DLD6" s="131"/>
      <c r="DLE6" s="131"/>
      <c r="DLF6" s="131"/>
      <c r="DLG6" s="131"/>
      <c r="DLH6" s="131"/>
      <c r="DLI6" s="131"/>
      <c r="DLJ6" s="131"/>
      <c r="DLK6" s="131"/>
      <c r="DLL6" s="131"/>
      <c r="DLM6" s="131"/>
      <c r="DLN6" s="131"/>
      <c r="DLO6" s="131"/>
      <c r="DLP6" s="131"/>
      <c r="DLQ6" s="131"/>
      <c r="DLR6" s="131"/>
      <c r="DLS6" s="131"/>
      <c r="DLT6" s="131"/>
      <c r="DLU6" s="131"/>
      <c r="DLV6" s="131"/>
      <c r="DLW6" s="131"/>
      <c r="DLX6" s="131"/>
      <c r="DLY6" s="131"/>
      <c r="DLZ6" s="131"/>
      <c r="DMA6" s="131"/>
      <c r="DMB6" s="131"/>
      <c r="DMC6" s="131"/>
      <c r="DMD6" s="131"/>
      <c r="DME6" s="131"/>
      <c r="DMF6" s="131"/>
      <c r="DMG6" s="131"/>
      <c r="DMH6" s="131"/>
      <c r="DMI6" s="131"/>
      <c r="DMJ6" s="131"/>
      <c r="DMK6" s="131"/>
      <c r="DML6" s="131"/>
      <c r="DMM6" s="131"/>
      <c r="DMN6" s="131"/>
      <c r="DMO6" s="131"/>
      <c r="DMP6" s="131"/>
      <c r="DMQ6" s="131"/>
      <c r="DMR6" s="131"/>
      <c r="DMS6" s="131"/>
      <c r="DMT6" s="131"/>
      <c r="DMU6" s="131"/>
      <c r="DMV6" s="131"/>
      <c r="DMW6" s="131"/>
      <c r="DMX6" s="131"/>
      <c r="DMY6" s="131"/>
      <c r="DMZ6" s="131"/>
      <c r="DNA6" s="131"/>
      <c r="DNB6" s="131"/>
      <c r="DNC6" s="131"/>
      <c r="DND6" s="131"/>
      <c r="DNE6" s="131"/>
      <c r="DNF6" s="131"/>
      <c r="DNG6" s="131"/>
      <c r="DNH6" s="131"/>
      <c r="DNI6" s="131"/>
      <c r="DNJ6" s="131"/>
      <c r="DNK6" s="131"/>
      <c r="DNL6" s="131"/>
      <c r="DNM6" s="131"/>
      <c r="DNN6" s="131"/>
      <c r="DNO6" s="131"/>
      <c r="DNP6" s="131"/>
      <c r="DNQ6" s="131"/>
      <c r="DNR6" s="131"/>
      <c r="DNS6" s="131"/>
      <c r="DNT6" s="131"/>
      <c r="DNU6" s="131"/>
      <c r="DNV6" s="131"/>
      <c r="DNW6" s="131"/>
      <c r="DNX6" s="131"/>
      <c r="DNY6" s="131"/>
      <c r="DNZ6" s="131"/>
      <c r="DOA6" s="131"/>
      <c r="DOB6" s="131"/>
      <c r="DOC6" s="131"/>
      <c r="DOD6" s="131"/>
      <c r="DOE6" s="131"/>
      <c r="DOF6" s="131"/>
      <c r="DOG6" s="131"/>
      <c r="DOH6" s="131"/>
      <c r="DOI6" s="131"/>
      <c r="DOJ6" s="131"/>
      <c r="DOK6" s="131"/>
      <c r="DOL6" s="131"/>
      <c r="DOM6" s="131"/>
      <c r="DON6" s="131"/>
      <c r="DOO6" s="131"/>
      <c r="DOP6" s="131"/>
      <c r="DOQ6" s="131"/>
      <c r="DOR6" s="131"/>
      <c r="DOS6" s="131"/>
      <c r="DOT6" s="131"/>
      <c r="DOU6" s="131"/>
      <c r="DOV6" s="131"/>
      <c r="DOW6" s="131"/>
      <c r="DOX6" s="131"/>
      <c r="DOY6" s="131"/>
      <c r="DOZ6" s="131"/>
      <c r="DPA6" s="131"/>
      <c r="DPB6" s="131"/>
      <c r="DPC6" s="131"/>
      <c r="DPD6" s="131"/>
      <c r="DPE6" s="131"/>
      <c r="DPF6" s="131"/>
      <c r="DPG6" s="131"/>
      <c r="DPH6" s="131"/>
      <c r="DPI6" s="131"/>
      <c r="DPJ6" s="131"/>
      <c r="DPK6" s="131"/>
      <c r="DPL6" s="131"/>
      <c r="DPM6" s="131"/>
      <c r="DPN6" s="131"/>
      <c r="DPO6" s="131"/>
      <c r="DPP6" s="131"/>
      <c r="DPQ6" s="131"/>
      <c r="DPR6" s="131"/>
      <c r="DPS6" s="131"/>
      <c r="DPT6" s="131"/>
      <c r="DPU6" s="131"/>
      <c r="DPV6" s="131"/>
      <c r="DPW6" s="131"/>
      <c r="DPX6" s="131"/>
      <c r="DPY6" s="131"/>
      <c r="DPZ6" s="131"/>
      <c r="DQA6" s="131"/>
      <c r="DQB6" s="131"/>
      <c r="DQC6" s="131"/>
      <c r="DQD6" s="131"/>
      <c r="DQE6" s="131"/>
      <c r="DQF6" s="131"/>
      <c r="DQG6" s="131"/>
      <c r="DQH6" s="131"/>
      <c r="DQI6" s="131"/>
      <c r="DQJ6" s="131"/>
      <c r="DQK6" s="131"/>
      <c r="DQL6" s="131"/>
      <c r="DQM6" s="131"/>
      <c r="DQN6" s="131"/>
      <c r="DQO6" s="131"/>
      <c r="DQP6" s="131"/>
      <c r="DQQ6" s="131"/>
      <c r="DQR6" s="131"/>
      <c r="DQS6" s="131"/>
      <c r="DQT6" s="131"/>
      <c r="DQU6" s="131"/>
      <c r="DQV6" s="131"/>
      <c r="DQW6" s="131"/>
      <c r="DQX6" s="131"/>
      <c r="DQY6" s="131"/>
      <c r="DQZ6" s="131"/>
      <c r="DRA6" s="131"/>
      <c r="DRB6" s="131"/>
      <c r="DRC6" s="131"/>
      <c r="DRD6" s="131"/>
      <c r="DRE6" s="131"/>
      <c r="DRF6" s="131"/>
      <c r="DRG6" s="131"/>
      <c r="DRH6" s="131"/>
      <c r="DRI6" s="131"/>
      <c r="DRJ6" s="131"/>
      <c r="DRK6" s="131"/>
      <c r="DRL6" s="131"/>
      <c r="DRM6" s="131"/>
      <c r="DRN6" s="131"/>
      <c r="DRO6" s="131"/>
      <c r="DRP6" s="131"/>
      <c r="DRQ6" s="131"/>
      <c r="DRR6" s="131"/>
      <c r="DRS6" s="131"/>
      <c r="DRT6" s="131"/>
      <c r="DRU6" s="131"/>
      <c r="DRV6" s="131"/>
      <c r="DRW6" s="131"/>
      <c r="DRX6" s="131"/>
      <c r="DRY6" s="131"/>
      <c r="DRZ6" s="131"/>
      <c r="DSA6" s="131"/>
      <c r="DSB6" s="131"/>
      <c r="DSC6" s="131"/>
      <c r="DSD6" s="131"/>
      <c r="DSE6" s="131"/>
      <c r="DSF6" s="131"/>
      <c r="DSG6" s="131"/>
      <c r="DSH6" s="131"/>
      <c r="DSI6" s="131"/>
      <c r="DSJ6" s="131"/>
      <c r="DSK6" s="131"/>
      <c r="DSL6" s="131"/>
      <c r="DSM6" s="131"/>
      <c r="DSN6" s="131"/>
      <c r="DSO6" s="131"/>
      <c r="DSP6" s="131"/>
      <c r="DSQ6" s="131"/>
      <c r="DSR6" s="131"/>
      <c r="DSS6" s="131"/>
      <c r="DST6" s="131"/>
      <c r="DSU6" s="131"/>
      <c r="DSV6" s="131"/>
      <c r="DSW6" s="131"/>
      <c r="DSX6" s="131"/>
      <c r="DSY6" s="131"/>
      <c r="DSZ6" s="131"/>
      <c r="DTA6" s="131"/>
      <c r="DTB6" s="131"/>
      <c r="DTC6" s="131"/>
      <c r="DTD6" s="131"/>
      <c r="DTE6" s="131"/>
      <c r="DTF6" s="131"/>
      <c r="DTG6" s="131"/>
      <c r="DTH6" s="131"/>
      <c r="DTI6" s="131"/>
      <c r="DTJ6" s="131"/>
      <c r="DTK6" s="131"/>
      <c r="DTL6" s="131"/>
      <c r="DTM6" s="131"/>
      <c r="DTN6" s="131"/>
      <c r="DTO6" s="131"/>
      <c r="DTP6" s="131"/>
      <c r="DTQ6" s="131"/>
      <c r="DTR6" s="131"/>
      <c r="DTS6" s="131"/>
      <c r="DTT6" s="131"/>
      <c r="DTU6" s="131"/>
      <c r="DTV6" s="131"/>
      <c r="DTW6" s="131"/>
      <c r="DTX6" s="131"/>
      <c r="DTY6" s="131"/>
      <c r="DTZ6" s="131"/>
      <c r="DUA6" s="131"/>
      <c r="DUB6" s="131"/>
      <c r="DUC6" s="131"/>
      <c r="DUD6" s="131"/>
      <c r="DUE6" s="131"/>
      <c r="DUF6" s="131"/>
      <c r="DUG6" s="131"/>
      <c r="DUH6" s="131"/>
      <c r="DUI6" s="131"/>
      <c r="DUJ6" s="131"/>
      <c r="DUK6" s="131"/>
      <c r="DUL6" s="131"/>
      <c r="DUM6" s="131"/>
      <c r="DUN6" s="131"/>
      <c r="DUO6" s="131"/>
      <c r="DUP6" s="131"/>
      <c r="DUQ6" s="131"/>
      <c r="DUR6" s="131"/>
      <c r="DUS6" s="131"/>
      <c r="DUT6" s="131"/>
      <c r="DUU6" s="131"/>
      <c r="DUV6" s="131"/>
      <c r="DUW6" s="131"/>
      <c r="DUX6" s="131"/>
      <c r="DUY6" s="131"/>
      <c r="DUZ6" s="131"/>
      <c r="DVA6" s="131"/>
      <c r="DVB6" s="131"/>
      <c r="DVC6" s="131"/>
      <c r="DVD6" s="131"/>
      <c r="DVE6" s="131"/>
      <c r="DVF6" s="131"/>
      <c r="DVG6" s="131"/>
      <c r="DVH6" s="131"/>
      <c r="DVI6" s="131"/>
      <c r="DVJ6" s="131"/>
      <c r="DVK6" s="131"/>
      <c r="DVL6" s="131"/>
      <c r="DVM6" s="131"/>
      <c r="DVN6" s="131"/>
      <c r="DVO6" s="131"/>
      <c r="DVP6" s="131"/>
      <c r="DVQ6" s="131"/>
      <c r="DVR6" s="131"/>
      <c r="DVS6" s="131"/>
      <c r="DVT6" s="131"/>
      <c r="DVU6" s="131"/>
      <c r="DVV6" s="131"/>
      <c r="DVW6" s="131"/>
      <c r="DVX6" s="131"/>
      <c r="DVY6" s="131"/>
      <c r="DVZ6" s="131"/>
      <c r="DWA6" s="131"/>
      <c r="DWB6" s="131"/>
      <c r="DWC6" s="131"/>
      <c r="DWD6" s="131"/>
      <c r="DWE6" s="131"/>
      <c r="DWF6" s="131"/>
      <c r="DWG6" s="131"/>
      <c r="DWH6" s="131"/>
      <c r="DWI6" s="131"/>
      <c r="DWJ6" s="131"/>
      <c r="DWK6" s="131"/>
      <c r="DWL6" s="131"/>
      <c r="DWM6" s="131"/>
      <c r="DWN6" s="131"/>
      <c r="DWO6" s="131"/>
      <c r="DWP6" s="131"/>
      <c r="DWQ6" s="131"/>
      <c r="DWR6" s="131"/>
      <c r="DWS6" s="131"/>
      <c r="DWT6" s="131"/>
      <c r="DWU6" s="131"/>
      <c r="DWV6" s="131"/>
      <c r="DWW6" s="131"/>
      <c r="DWX6" s="131"/>
      <c r="DWY6" s="131"/>
      <c r="DWZ6" s="131"/>
      <c r="DXA6" s="131"/>
      <c r="DXB6" s="131"/>
      <c r="DXC6" s="131"/>
      <c r="DXD6" s="131"/>
      <c r="DXE6" s="131"/>
      <c r="DXF6" s="131"/>
      <c r="DXG6" s="131"/>
      <c r="DXH6" s="131"/>
      <c r="DXI6" s="131"/>
      <c r="DXJ6" s="131"/>
      <c r="DXK6" s="131"/>
      <c r="DXL6" s="131"/>
      <c r="DXM6" s="131"/>
      <c r="DXN6" s="131"/>
      <c r="DXO6" s="131"/>
      <c r="DXP6" s="131"/>
      <c r="DXQ6" s="131"/>
      <c r="DXR6" s="131"/>
      <c r="DXS6" s="131"/>
      <c r="DXT6" s="131"/>
      <c r="DXU6" s="131"/>
      <c r="DXV6" s="131"/>
      <c r="DXW6" s="131"/>
      <c r="DXX6" s="131"/>
      <c r="DXY6" s="131"/>
      <c r="DXZ6" s="131"/>
      <c r="DYA6" s="131"/>
      <c r="DYB6" s="131"/>
      <c r="DYC6" s="131"/>
      <c r="DYD6" s="131"/>
      <c r="DYE6" s="131"/>
      <c r="DYF6" s="131"/>
      <c r="DYG6" s="131"/>
      <c r="DYH6" s="131"/>
      <c r="DYI6" s="131"/>
      <c r="DYJ6" s="131"/>
      <c r="DYK6" s="131"/>
      <c r="DYL6" s="131"/>
      <c r="DYM6" s="131"/>
      <c r="DYN6" s="131"/>
      <c r="DYO6" s="131"/>
      <c r="DYP6" s="131"/>
      <c r="DYQ6" s="131"/>
      <c r="DYR6" s="131"/>
      <c r="DYS6" s="131"/>
      <c r="DYT6" s="131"/>
      <c r="DYU6" s="131"/>
      <c r="DYV6" s="131"/>
      <c r="DYW6" s="131"/>
      <c r="DYX6" s="131"/>
      <c r="DYY6" s="131"/>
      <c r="DYZ6" s="131"/>
      <c r="DZA6" s="131"/>
      <c r="DZB6" s="131"/>
      <c r="DZC6" s="131"/>
      <c r="DZD6" s="131"/>
      <c r="DZE6" s="131"/>
      <c r="DZF6" s="131"/>
      <c r="DZG6" s="131"/>
      <c r="DZH6" s="131"/>
      <c r="DZI6" s="131"/>
      <c r="DZJ6" s="131"/>
      <c r="DZK6" s="131"/>
      <c r="DZL6" s="131"/>
      <c r="DZM6" s="131"/>
      <c r="DZN6" s="131"/>
      <c r="DZO6" s="131"/>
      <c r="DZP6" s="131"/>
      <c r="DZQ6" s="131"/>
      <c r="DZR6" s="131"/>
      <c r="DZS6" s="131"/>
      <c r="DZT6" s="131"/>
      <c r="DZU6" s="131"/>
      <c r="DZV6" s="131"/>
      <c r="DZW6" s="131"/>
      <c r="DZX6" s="131"/>
      <c r="DZY6" s="131"/>
      <c r="DZZ6" s="131"/>
      <c r="EAA6" s="131"/>
      <c r="EAB6" s="131"/>
      <c r="EAC6" s="131"/>
      <c r="EAD6" s="131"/>
      <c r="EAE6" s="131"/>
      <c r="EAF6" s="131"/>
      <c r="EAG6" s="131"/>
      <c r="EAH6" s="131"/>
      <c r="EAI6" s="131"/>
      <c r="EAJ6" s="131"/>
      <c r="EAK6" s="131"/>
      <c r="EAL6" s="131"/>
      <c r="EAM6" s="131"/>
      <c r="EAN6" s="131"/>
      <c r="EAO6" s="131"/>
      <c r="EAP6" s="131"/>
      <c r="EAQ6" s="131"/>
      <c r="EAR6" s="131"/>
      <c r="EAS6" s="131"/>
      <c r="EAT6" s="131"/>
      <c r="EAU6" s="131"/>
      <c r="EAV6" s="131"/>
      <c r="EAW6" s="131"/>
      <c r="EAX6" s="131"/>
      <c r="EAY6" s="131"/>
      <c r="EAZ6" s="131"/>
      <c r="EBA6" s="131"/>
      <c r="EBB6" s="131"/>
      <c r="EBC6" s="131"/>
      <c r="EBD6" s="131"/>
      <c r="EBE6" s="131"/>
      <c r="EBF6" s="131"/>
      <c r="EBG6" s="131"/>
      <c r="EBH6" s="131"/>
      <c r="EBI6" s="131"/>
      <c r="EBJ6" s="131"/>
      <c r="EBK6" s="131"/>
      <c r="EBL6" s="131"/>
      <c r="EBM6" s="131"/>
      <c r="EBN6" s="131"/>
      <c r="EBO6" s="131"/>
      <c r="EBP6" s="131"/>
      <c r="EBQ6" s="131"/>
      <c r="EBR6" s="131"/>
      <c r="EBS6" s="131"/>
      <c r="EBT6" s="131"/>
      <c r="EBU6" s="131"/>
      <c r="EBV6" s="131"/>
      <c r="EBW6" s="131"/>
      <c r="EBX6" s="131"/>
      <c r="EBY6" s="131"/>
      <c r="EBZ6" s="131"/>
      <c r="ECA6" s="131"/>
      <c r="ECB6" s="131"/>
      <c r="ECC6" s="131"/>
      <c r="ECD6" s="131"/>
      <c r="ECE6" s="131"/>
      <c r="ECF6" s="131"/>
      <c r="ECG6" s="131"/>
      <c r="ECH6" s="131"/>
      <c r="ECI6" s="131"/>
      <c r="ECJ6" s="131"/>
      <c r="ECK6" s="131"/>
      <c r="ECL6" s="131"/>
      <c r="ECM6" s="131"/>
      <c r="ECN6" s="131"/>
      <c r="ECO6" s="131"/>
      <c r="ECP6" s="131"/>
      <c r="ECQ6" s="131"/>
      <c r="ECR6" s="131"/>
      <c r="ECS6" s="131"/>
      <c r="ECT6" s="131"/>
      <c r="ECU6" s="131"/>
      <c r="ECV6" s="131"/>
      <c r="ECW6" s="131"/>
      <c r="ECX6" s="131"/>
      <c r="ECY6" s="131"/>
      <c r="ECZ6" s="131"/>
      <c r="EDA6" s="131"/>
      <c r="EDB6" s="131"/>
      <c r="EDC6" s="131"/>
      <c r="EDD6" s="131"/>
      <c r="EDE6" s="131"/>
      <c r="EDF6" s="131"/>
      <c r="EDG6" s="131"/>
      <c r="EDH6" s="131"/>
      <c r="EDI6" s="131"/>
      <c r="EDJ6" s="131"/>
      <c r="EDK6" s="131"/>
      <c r="EDL6" s="131"/>
      <c r="EDM6" s="131"/>
      <c r="EDN6" s="131"/>
      <c r="EDO6" s="131"/>
      <c r="EDP6" s="131"/>
      <c r="EDQ6" s="131"/>
      <c r="EDR6" s="131"/>
      <c r="EDS6" s="131"/>
      <c r="EDT6" s="131"/>
      <c r="EDU6" s="131"/>
      <c r="EDV6" s="131"/>
      <c r="EDW6" s="131"/>
      <c r="EDX6" s="131"/>
      <c r="EDY6" s="131"/>
      <c r="EDZ6" s="131"/>
      <c r="EEA6" s="131"/>
      <c r="EEB6" s="131"/>
      <c r="EEC6" s="131"/>
      <c r="EED6" s="131"/>
      <c r="EEE6" s="131"/>
      <c r="EEF6" s="131"/>
      <c r="EEG6" s="131"/>
      <c r="EEH6" s="131"/>
      <c r="EEI6" s="131"/>
      <c r="EEJ6" s="131"/>
      <c r="EEK6" s="131"/>
      <c r="EEL6" s="131"/>
      <c r="EEM6" s="131"/>
      <c r="EEN6" s="131"/>
      <c r="EEO6" s="131"/>
      <c r="EEP6" s="131"/>
      <c r="EEQ6" s="131"/>
      <c r="EER6" s="131"/>
      <c r="EES6" s="131"/>
      <c r="EET6" s="131"/>
      <c r="EEU6" s="131"/>
      <c r="EEV6" s="131"/>
      <c r="EEW6" s="131"/>
      <c r="EEX6" s="131"/>
      <c r="EEY6" s="131"/>
      <c r="EEZ6" s="131"/>
      <c r="EFA6" s="131"/>
      <c r="EFB6" s="131"/>
      <c r="EFC6" s="131"/>
      <c r="EFD6" s="131"/>
      <c r="EFE6" s="131"/>
      <c r="EFF6" s="131"/>
      <c r="EFG6" s="131"/>
      <c r="EFH6" s="131"/>
      <c r="EFI6" s="131"/>
      <c r="EFJ6" s="131"/>
      <c r="EFK6" s="131"/>
      <c r="EFL6" s="131"/>
      <c r="EFM6" s="131"/>
      <c r="EFN6" s="131"/>
      <c r="EFO6" s="131"/>
      <c r="EFP6" s="131"/>
      <c r="EFQ6" s="131"/>
      <c r="EFR6" s="131"/>
      <c r="EFS6" s="131"/>
      <c r="EFT6" s="131"/>
      <c r="EFU6" s="131"/>
      <c r="EFV6" s="131"/>
      <c r="EFW6" s="131"/>
      <c r="EFX6" s="131"/>
      <c r="EFY6" s="131"/>
      <c r="EFZ6" s="131"/>
      <c r="EGA6" s="131"/>
      <c r="EGB6" s="131"/>
      <c r="EGC6" s="131"/>
      <c r="EGD6" s="131"/>
      <c r="EGE6" s="131"/>
      <c r="EGF6" s="131"/>
      <c r="EGG6" s="131"/>
      <c r="EGH6" s="131"/>
      <c r="EGI6" s="131"/>
      <c r="EGJ6" s="131"/>
      <c r="EGK6" s="131"/>
      <c r="EGL6" s="131"/>
      <c r="EGM6" s="131"/>
      <c r="EGN6" s="131"/>
      <c r="EGO6" s="131"/>
      <c r="EGP6" s="131"/>
      <c r="EGQ6" s="131"/>
      <c r="EGR6" s="131"/>
      <c r="EGS6" s="131"/>
      <c r="EGT6" s="131"/>
      <c r="EGU6" s="131"/>
      <c r="EGV6" s="131"/>
      <c r="EGW6" s="131"/>
      <c r="EGX6" s="131"/>
      <c r="EGY6" s="131"/>
      <c r="EGZ6" s="131"/>
      <c r="EHA6" s="131"/>
      <c r="EHB6" s="131"/>
      <c r="EHC6" s="131"/>
      <c r="EHD6" s="131"/>
      <c r="EHE6" s="131"/>
      <c r="EHF6" s="131"/>
      <c r="EHG6" s="131"/>
      <c r="EHH6" s="131"/>
      <c r="EHI6" s="131"/>
      <c r="EHJ6" s="131"/>
      <c r="EHK6" s="131"/>
      <c r="EHL6" s="131"/>
      <c r="EHM6" s="131"/>
      <c r="EHN6" s="131"/>
      <c r="EHO6" s="131"/>
      <c r="EHP6" s="131"/>
      <c r="EHQ6" s="131"/>
      <c r="EHR6" s="131"/>
      <c r="EHS6" s="131"/>
      <c r="EHT6" s="131"/>
      <c r="EHU6" s="131"/>
      <c r="EHV6" s="131"/>
      <c r="EHW6" s="131"/>
      <c r="EHX6" s="131"/>
      <c r="EHY6" s="131"/>
      <c r="EHZ6" s="131"/>
      <c r="EIA6" s="131"/>
      <c r="EIB6" s="131"/>
      <c r="EIC6" s="131"/>
      <c r="EID6" s="131"/>
      <c r="EIE6" s="131"/>
      <c r="EIF6" s="131"/>
      <c r="EIG6" s="131"/>
      <c r="EIH6" s="131"/>
      <c r="EII6" s="131"/>
      <c r="EIJ6" s="131"/>
      <c r="EIK6" s="131"/>
      <c r="EIL6" s="131"/>
      <c r="EIM6" s="131"/>
      <c r="EIN6" s="131"/>
      <c r="EIO6" s="131"/>
      <c r="EIP6" s="131"/>
      <c r="EIQ6" s="131"/>
      <c r="EIR6" s="131"/>
      <c r="EIS6" s="131"/>
      <c r="EIT6" s="131"/>
      <c r="EIU6" s="131"/>
      <c r="EIV6" s="131"/>
      <c r="EIW6" s="131"/>
      <c r="EIX6" s="131"/>
      <c r="EIY6" s="131"/>
      <c r="EIZ6" s="131"/>
      <c r="EJA6" s="131"/>
      <c r="EJB6" s="131"/>
      <c r="EJC6" s="131"/>
      <c r="EJD6" s="131"/>
      <c r="EJE6" s="131"/>
      <c r="EJF6" s="131"/>
      <c r="EJG6" s="131"/>
      <c r="EJH6" s="131"/>
      <c r="EJI6" s="131"/>
      <c r="EJJ6" s="131"/>
      <c r="EJK6" s="131"/>
      <c r="EJL6" s="131"/>
      <c r="EJM6" s="131"/>
      <c r="EJN6" s="131"/>
      <c r="EJO6" s="131"/>
      <c r="EJP6" s="131"/>
      <c r="EJQ6" s="131"/>
      <c r="EJR6" s="131"/>
      <c r="EJS6" s="131"/>
      <c r="EJT6" s="131"/>
      <c r="EJU6" s="131"/>
      <c r="EJV6" s="131"/>
      <c r="EJW6" s="131"/>
      <c r="EJX6" s="131"/>
      <c r="EJY6" s="131"/>
      <c r="EJZ6" s="131"/>
      <c r="EKA6" s="131"/>
      <c r="EKB6" s="131"/>
      <c r="EKC6" s="131"/>
      <c r="EKD6" s="131"/>
      <c r="EKE6" s="131"/>
      <c r="EKF6" s="131"/>
      <c r="EKG6" s="131"/>
      <c r="EKH6" s="131"/>
      <c r="EKI6" s="131"/>
      <c r="EKJ6" s="131"/>
      <c r="EKK6" s="131"/>
      <c r="EKL6" s="131"/>
      <c r="EKM6" s="131"/>
      <c r="EKN6" s="131"/>
      <c r="EKO6" s="131"/>
      <c r="EKP6" s="131"/>
      <c r="EKQ6" s="131"/>
      <c r="EKR6" s="131"/>
      <c r="EKS6" s="131"/>
      <c r="EKT6" s="131"/>
      <c r="EKU6" s="131"/>
      <c r="EKV6" s="131"/>
      <c r="EKW6" s="131"/>
      <c r="EKX6" s="131"/>
      <c r="EKY6" s="131"/>
      <c r="EKZ6" s="131"/>
      <c r="ELA6" s="131"/>
      <c r="ELB6" s="131"/>
      <c r="ELC6" s="131"/>
      <c r="ELD6" s="131"/>
      <c r="ELE6" s="131"/>
      <c r="ELF6" s="131"/>
      <c r="ELG6" s="131"/>
      <c r="ELH6" s="131"/>
      <c r="ELI6" s="131"/>
      <c r="ELJ6" s="131"/>
      <c r="ELK6" s="131"/>
      <c r="ELL6" s="131"/>
      <c r="ELM6" s="131"/>
      <c r="ELN6" s="131"/>
      <c r="ELO6" s="131"/>
      <c r="ELP6" s="131"/>
      <c r="ELQ6" s="131"/>
      <c r="ELR6" s="131"/>
      <c r="ELS6" s="131"/>
      <c r="ELT6" s="131"/>
      <c r="ELU6" s="131"/>
      <c r="ELV6" s="131"/>
      <c r="ELW6" s="131"/>
      <c r="ELX6" s="131"/>
      <c r="ELY6" s="131"/>
      <c r="ELZ6" s="131"/>
      <c r="EMA6" s="131"/>
      <c r="EMB6" s="131"/>
      <c r="EMC6" s="131"/>
      <c r="EMD6" s="131"/>
      <c r="EME6" s="131"/>
      <c r="EMF6" s="131"/>
      <c r="EMG6" s="131"/>
      <c r="EMH6" s="131"/>
      <c r="EMI6" s="131"/>
      <c r="EMJ6" s="131"/>
      <c r="EMK6" s="131"/>
      <c r="EML6" s="131"/>
      <c r="EMM6" s="131"/>
      <c r="EMN6" s="131"/>
      <c r="EMO6" s="131"/>
      <c r="EMP6" s="131"/>
      <c r="EMQ6" s="131"/>
      <c r="EMR6" s="131"/>
      <c r="EMS6" s="131"/>
      <c r="EMT6" s="131"/>
      <c r="EMU6" s="131"/>
      <c r="EMV6" s="131"/>
      <c r="EMW6" s="131"/>
      <c r="EMX6" s="131"/>
      <c r="EMY6" s="131"/>
      <c r="EMZ6" s="131"/>
      <c r="ENA6" s="131"/>
      <c r="ENB6" s="131"/>
      <c r="ENC6" s="131"/>
      <c r="END6" s="131"/>
      <c r="ENE6" s="131"/>
      <c r="ENF6" s="131"/>
      <c r="ENG6" s="131"/>
      <c r="ENH6" s="131"/>
      <c r="ENI6" s="131"/>
      <c r="ENJ6" s="131"/>
      <c r="ENK6" s="131"/>
      <c r="ENL6" s="131"/>
      <c r="ENM6" s="131"/>
      <c r="ENN6" s="131"/>
      <c r="ENO6" s="131"/>
      <c r="ENP6" s="131"/>
      <c r="ENQ6" s="131"/>
      <c r="ENR6" s="131"/>
      <c r="ENS6" s="131"/>
      <c r="ENT6" s="131"/>
      <c r="ENU6" s="131"/>
      <c r="ENV6" s="131"/>
      <c r="ENW6" s="131"/>
      <c r="ENX6" s="131"/>
      <c r="ENY6" s="131"/>
      <c r="ENZ6" s="131"/>
      <c r="EOA6" s="131"/>
      <c r="EOB6" s="131"/>
      <c r="EOC6" s="131"/>
      <c r="EOD6" s="131"/>
      <c r="EOE6" s="131"/>
      <c r="EOF6" s="131"/>
      <c r="EOG6" s="131"/>
      <c r="EOH6" s="131"/>
      <c r="EOI6" s="131"/>
      <c r="EOJ6" s="131"/>
      <c r="EOK6" s="131"/>
      <c r="EOL6" s="131"/>
      <c r="EOM6" s="131"/>
      <c r="EON6" s="131"/>
      <c r="EOO6" s="131"/>
      <c r="EOP6" s="131"/>
      <c r="EOQ6" s="131"/>
      <c r="EOR6" s="131"/>
      <c r="EOS6" s="131"/>
      <c r="EOT6" s="131"/>
      <c r="EOU6" s="131"/>
      <c r="EOV6" s="131"/>
      <c r="EOW6" s="131"/>
      <c r="EOX6" s="131"/>
      <c r="EOY6" s="131"/>
      <c r="EOZ6" s="131"/>
      <c r="EPA6" s="131"/>
      <c r="EPB6" s="131"/>
      <c r="EPC6" s="131"/>
      <c r="EPD6" s="131"/>
      <c r="EPE6" s="131"/>
      <c r="EPF6" s="131"/>
      <c r="EPG6" s="131"/>
      <c r="EPH6" s="131"/>
      <c r="EPI6" s="131"/>
      <c r="EPJ6" s="131"/>
      <c r="EPK6" s="131"/>
      <c r="EPL6" s="131"/>
      <c r="EPM6" s="131"/>
      <c r="EPN6" s="131"/>
      <c r="EPO6" s="131"/>
      <c r="EPP6" s="131"/>
      <c r="EPQ6" s="131"/>
      <c r="EPR6" s="131"/>
      <c r="EPS6" s="131"/>
      <c r="EPT6" s="131"/>
      <c r="EPU6" s="131"/>
      <c r="EPV6" s="131"/>
      <c r="EPW6" s="131"/>
      <c r="EPX6" s="131"/>
      <c r="EPY6" s="131"/>
      <c r="EPZ6" s="131"/>
      <c r="EQA6" s="131"/>
      <c r="EQB6" s="131"/>
      <c r="EQC6" s="131"/>
      <c r="EQD6" s="131"/>
      <c r="EQE6" s="131"/>
      <c r="EQF6" s="131"/>
      <c r="EQG6" s="131"/>
      <c r="EQH6" s="131"/>
      <c r="EQI6" s="131"/>
      <c r="EQJ6" s="131"/>
      <c r="EQK6" s="131"/>
      <c r="EQL6" s="131"/>
      <c r="EQM6" s="131"/>
      <c r="EQN6" s="131"/>
      <c r="EQO6" s="131"/>
      <c r="EQP6" s="131"/>
      <c r="EQQ6" s="131"/>
      <c r="EQR6" s="131"/>
      <c r="EQS6" s="131"/>
      <c r="EQT6" s="131"/>
      <c r="EQU6" s="131"/>
      <c r="EQV6" s="131"/>
      <c r="EQW6" s="131"/>
      <c r="EQX6" s="131"/>
      <c r="EQY6" s="131"/>
      <c r="EQZ6" s="131"/>
      <c r="ERA6" s="131"/>
      <c r="ERB6" s="131"/>
      <c r="ERC6" s="131"/>
      <c r="ERD6" s="131"/>
      <c r="ERE6" s="131"/>
      <c r="ERF6" s="131"/>
      <c r="ERG6" s="131"/>
      <c r="ERH6" s="131"/>
      <c r="ERI6" s="131"/>
      <c r="ERJ6" s="131"/>
      <c r="ERK6" s="131"/>
      <c r="ERL6" s="131"/>
      <c r="ERM6" s="131"/>
      <c r="ERN6" s="131"/>
      <c r="ERO6" s="131"/>
      <c r="ERP6" s="131"/>
      <c r="ERQ6" s="131"/>
      <c r="ERR6" s="131"/>
      <c r="ERS6" s="131"/>
      <c r="ERT6" s="131"/>
      <c r="ERU6" s="131"/>
      <c r="ERV6" s="131"/>
      <c r="ERW6" s="131"/>
      <c r="ERX6" s="131"/>
      <c r="ERY6" s="131"/>
      <c r="ERZ6" s="131"/>
      <c r="ESA6" s="131"/>
      <c r="ESB6" s="131"/>
      <c r="ESC6" s="131"/>
      <c r="ESD6" s="131"/>
      <c r="ESE6" s="131"/>
      <c r="ESF6" s="131"/>
      <c r="ESG6" s="131"/>
      <c r="ESH6" s="131"/>
      <c r="ESI6" s="131"/>
      <c r="ESJ6" s="131"/>
      <c r="ESK6" s="131"/>
      <c r="ESL6" s="131"/>
      <c r="ESM6" s="131"/>
      <c r="ESN6" s="131"/>
      <c r="ESO6" s="131"/>
      <c r="ESP6" s="131"/>
      <c r="ESQ6" s="131"/>
      <c r="ESR6" s="131"/>
      <c r="ESS6" s="131"/>
      <c r="EST6" s="131"/>
      <c r="ESU6" s="131"/>
      <c r="ESV6" s="131"/>
      <c r="ESW6" s="131"/>
      <c r="ESX6" s="131"/>
      <c r="ESY6" s="131"/>
      <c r="ESZ6" s="131"/>
      <c r="ETA6" s="131"/>
      <c r="ETB6" s="131"/>
      <c r="ETC6" s="131"/>
      <c r="ETD6" s="131"/>
      <c r="ETE6" s="131"/>
      <c r="ETF6" s="131"/>
      <c r="ETG6" s="131"/>
      <c r="ETH6" s="131"/>
      <c r="ETI6" s="131"/>
      <c r="ETJ6" s="131"/>
      <c r="ETK6" s="131"/>
      <c r="ETL6" s="131"/>
      <c r="ETM6" s="131"/>
      <c r="ETN6" s="131"/>
      <c r="ETO6" s="131"/>
      <c r="ETP6" s="131"/>
      <c r="ETQ6" s="131"/>
      <c r="ETR6" s="131"/>
      <c r="ETS6" s="131"/>
      <c r="ETT6" s="131"/>
      <c r="ETU6" s="131"/>
      <c r="ETV6" s="131"/>
      <c r="ETW6" s="131"/>
      <c r="ETX6" s="131"/>
      <c r="ETY6" s="131"/>
      <c r="ETZ6" s="131"/>
      <c r="EUA6" s="131"/>
      <c r="EUB6" s="131"/>
      <c r="EUC6" s="131"/>
      <c r="EUD6" s="131"/>
      <c r="EUE6" s="131"/>
      <c r="EUF6" s="131"/>
      <c r="EUG6" s="131"/>
      <c r="EUH6" s="131"/>
      <c r="EUI6" s="131"/>
      <c r="EUJ6" s="131"/>
      <c r="EUK6" s="131"/>
      <c r="EUL6" s="131"/>
      <c r="EUM6" s="131"/>
      <c r="EUN6" s="131"/>
      <c r="EUO6" s="131"/>
      <c r="EUP6" s="131"/>
      <c r="EUQ6" s="131"/>
      <c r="EUR6" s="131"/>
      <c r="EUS6" s="131"/>
      <c r="EUT6" s="131"/>
      <c r="EUU6" s="131"/>
      <c r="EUV6" s="131"/>
      <c r="EUW6" s="131"/>
      <c r="EUX6" s="131"/>
      <c r="EUY6" s="131"/>
      <c r="EUZ6" s="131"/>
      <c r="EVA6" s="131"/>
      <c r="EVB6" s="131"/>
      <c r="EVC6" s="131"/>
      <c r="EVD6" s="131"/>
      <c r="EVE6" s="131"/>
      <c r="EVF6" s="131"/>
      <c r="EVG6" s="131"/>
      <c r="EVH6" s="131"/>
      <c r="EVI6" s="131"/>
      <c r="EVJ6" s="131"/>
      <c r="EVK6" s="131"/>
      <c r="EVL6" s="131"/>
      <c r="EVM6" s="131"/>
      <c r="EVN6" s="131"/>
      <c r="EVO6" s="131"/>
      <c r="EVP6" s="131"/>
      <c r="EVQ6" s="131"/>
      <c r="EVR6" s="131"/>
      <c r="EVS6" s="131"/>
      <c r="EVT6" s="131"/>
      <c r="EVU6" s="131"/>
      <c r="EVV6" s="131"/>
      <c r="EVW6" s="131"/>
      <c r="EVX6" s="131"/>
      <c r="EVY6" s="131"/>
      <c r="EVZ6" s="131"/>
      <c r="EWA6" s="131"/>
      <c r="EWB6" s="131"/>
      <c r="EWC6" s="131"/>
      <c r="EWD6" s="131"/>
      <c r="EWE6" s="131"/>
      <c r="EWF6" s="131"/>
      <c r="EWG6" s="131"/>
      <c r="EWH6" s="131"/>
      <c r="EWI6" s="131"/>
      <c r="EWJ6" s="131"/>
      <c r="EWK6" s="131"/>
      <c r="EWL6" s="131"/>
      <c r="EWM6" s="131"/>
      <c r="EWN6" s="131"/>
      <c r="EWO6" s="131"/>
      <c r="EWP6" s="131"/>
      <c r="EWQ6" s="131"/>
      <c r="EWR6" s="131"/>
      <c r="EWS6" s="131"/>
      <c r="EWT6" s="131"/>
      <c r="EWU6" s="131"/>
      <c r="EWV6" s="131"/>
      <c r="EWW6" s="131"/>
      <c r="EWX6" s="131"/>
      <c r="EWY6" s="131"/>
      <c r="EWZ6" s="131"/>
      <c r="EXA6" s="131"/>
      <c r="EXB6" s="131"/>
      <c r="EXC6" s="131"/>
      <c r="EXD6" s="131"/>
      <c r="EXE6" s="131"/>
      <c r="EXF6" s="131"/>
      <c r="EXG6" s="131"/>
      <c r="EXH6" s="131"/>
      <c r="EXI6" s="131"/>
      <c r="EXJ6" s="131"/>
      <c r="EXK6" s="131"/>
      <c r="EXL6" s="131"/>
      <c r="EXM6" s="131"/>
      <c r="EXN6" s="131"/>
      <c r="EXO6" s="131"/>
      <c r="EXP6" s="131"/>
      <c r="EXQ6" s="131"/>
      <c r="EXR6" s="131"/>
      <c r="EXS6" s="131"/>
      <c r="EXT6" s="131"/>
      <c r="EXU6" s="131"/>
      <c r="EXV6" s="131"/>
      <c r="EXW6" s="131"/>
      <c r="EXX6" s="131"/>
      <c r="EXY6" s="131"/>
      <c r="EXZ6" s="131"/>
      <c r="EYA6" s="131"/>
      <c r="EYB6" s="131"/>
      <c r="EYC6" s="131"/>
      <c r="EYD6" s="131"/>
      <c r="EYE6" s="131"/>
      <c r="EYF6" s="131"/>
      <c r="EYG6" s="131"/>
      <c r="EYH6" s="131"/>
      <c r="EYI6" s="131"/>
      <c r="EYJ6" s="131"/>
      <c r="EYK6" s="131"/>
      <c r="EYL6" s="131"/>
      <c r="EYM6" s="131"/>
      <c r="EYN6" s="131"/>
      <c r="EYO6" s="131"/>
      <c r="EYP6" s="131"/>
      <c r="EYQ6" s="131"/>
      <c r="EYR6" s="131"/>
      <c r="EYS6" s="131"/>
      <c r="EYT6" s="131"/>
      <c r="EYU6" s="131"/>
      <c r="EYV6" s="131"/>
      <c r="EYW6" s="131"/>
      <c r="EYX6" s="131"/>
      <c r="EYY6" s="131"/>
      <c r="EYZ6" s="131"/>
      <c r="EZA6" s="131"/>
      <c r="EZB6" s="131"/>
      <c r="EZC6" s="131"/>
      <c r="EZD6" s="131"/>
      <c r="EZE6" s="131"/>
      <c r="EZF6" s="131"/>
      <c r="EZG6" s="131"/>
      <c r="EZH6" s="131"/>
      <c r="EZI6" s="131"/>
      <c r="EZJ6" s="131"/>
      <c r="EZK6" s="131"/>
      <c r="EZL6" s="131"/>
      <c r="EZM6" s="131"/>
      <c r="EZN6" s="131"/>
      <c r="EZO6" s="131"/>
      <c r="EZP6" s="131"/>
      <c r="EZQ6" s="131"/>
      <c r="EZR6" s="131"/>
      <c r="EZS6" s="131"/>
      <c r="EZT6" s="131"/>
      <c r="EZU6" s="131"/>
      <c r="EZV6" s="131"/>
      <c r="EZW6" s="131"/>
      <c r="EZX6" s="131"/>
      <c r="EZY6" s="131"/>
      <c r="EZZ6" s="131"/>
      <c r="FAA6" s="131"/>
      <c r="FAB6" s="131"/>
      <c r="FAC6" s="131"/>
      <c r="FAD6" s="131"/>
      <c r="FAE6" s="131"/>
      <c r="FAF6" s="131"/>
      <c r="FAG6" s="131"/>
      <c r="FAH6" s="131"/>
      <c r="FAI6" s="131"/>
      <c r="FAJ6" s="131"/>
      <c r="FAK6" s="131"/>
      <c r="FAL6" s="131"/>
      <c r="FAM6" s="131"/>
      <c r="FAN6" s="131"/>
      <c r="FAO6" s="131"/>
      <c r="FAP6" s="131"/>
      <c r="FAQ6" s="131"/>
      <c r="FAR6" s="131"/>
      <c r="FAS6" s="131"/>
      <c r="FAT6" s="131"/>
      <c r="FAU6" s="131"/>
      <c r="FAV6" s="131"/>
      <c r="FAW6" s="131"/>
      <c r="FAX6" s="131"/>
      <c r="FAY6" s="131"/>
      <c r="FAZ6" s="131"/>
      <c r="FBA6" s="131"/>
      <c r="FBB6" s="131"/>
      <c r="FBC6" s="131"/>
      <c r="FBD6" s="131"/>
      <c r="FBE6" s="131"/>
      <c r="FBF6" s="131"/>
      <c r="FBG6" s="131"/>
      <c r="FBH6" s="131"/>
      <c r="FBI6" s="131"/>
      <c r="FBJ6" s="131"/>
      <c r="FBK6" s="131"/>
      <c r="FBL6" s="131"/>
      <c r="FBM6" s="131"/>
      <c r="FBN6" s="131"/>
      <c r="FBO6" s="131"/>
      <c r="FBP6" s="131"/>
      <c r="FBQ6" s="131"/>
      <c r="FBR6" s="131"/>
      <c r="FBS6" s="131"/>
      <c r="FBT6" s="131"/>
      <c r="FBU6" s="131"/>
      <c r="FBV6" s="131"/>
      <c r="FBW6" s="131"/>
      <c r="FBX6" s="131"/>
      <c r="FBY6" s="131"/>
      <c r="FBZ6" s="131"/>
      <c r="FCA6" s="131"/>
      <c r="FCB6" s="131"/>
      <c r="FCC6" s="131"/>
      <c r="FCD6" s="131"/>
      <c r="FCE6" s="131"/>
      <c r="FCF6" s="131"/>
      <c r="FCG6" s="131"/>
      <c r="FCH6" s="131"/>
      <c r="FCI6" s="131"/>
      <c r="FCJ6" s="131"/>
      <c r="FCK6" s="131"/>
      <c r="FCL6" s="131"/>
      <c r="FCM6" s="131"/>
      <c r="FCN6" s="131"/>
      <c r="FCO6" s="131"/>
      <c r="FCP6" s="131"/>
      <c r="FCQ6" s="131"/>
      <c r="FCR6" s="131"/>
      <c r="FCS6" s="131"/>
      <c r="FCT6" s="131"/>
      <c r="FCU6" s="131"/>
      <c r="FCV6" s="131"/>
      <c r="FCW6" s="131"/>
      <c r="FCX6" s="131"/>
      <c r="FCY6" s="131"/>
      <c r="FCZ6" s="131"/>
      <c r="FDA6" s="131"/>
      <c r="FDB6" s="131"/>
      <c r="FDC6" s="131"/>
      <c r="FDD6" s="131"/>
      <c r="FDE6" s="131"/>
      <c r="FDF6" s="131"/>
      <c r="FDG6" s="131"/>
      <c r="FDH6" s="131"/>
      <c r="FDI6" s="131"/>
      <c r="FDJ6" s="131"/>
      <c r="FDK6" s="131"/>
      <c r="FDL6" s="131"/>
      <c r="FDM6" s="131"/>
      <c r="FDN6" s="131"/>
      <c r="FDO6" s="131"/>
      <c r="FDP6" s="131"/>
      <c r="FDQ6" s="131"/>
      <c r="FDR6" s="131"/>
      <c r="FDS6" s="131"/>
      <c r="FDT6" s="131"/>
      <c r="FDU6" s="131"/>
      <c r="FDV6" s="131"/>
      <c r="FDW6" s="131"/>
      <c r="FDX6" s="131"/>
      <c r="FDY6" s="131"/>
      <c r="FDZ6" s="131"/>
      <c r="FEA6" s="131"/>
      <c r="FEB6" s="131"/>
      <c r="FEC6" s="131"/>
      <c r="FED6" s="131"/>
      <c r="FEE6" s="131"/>
      <c r="FEF6" s="131"/>
      <c r="FEG6" s="131"/>
      <c r="FEH6" s="131"/>
      <c r="FEI6" s="131"/>
      <c r="FEJ6" s="131"/>
      <c r="FEK6" s="131"/>
      <c r="FEL6" s="131"/>
      <c r="FEM6" s="131"/>
      <c r="FEN6" s="131"/>
      <c r="FEO6" s="131"/>
      <c r="FEP6" s="131"/>
      <c r="FEQ6" s="131"/>
      <c r="FER6" s="131"/>
      <c r="FES6" s="131"/>
      <c r="FET6" s="131"/>
      <c r="FEU6" s="131"/>
      <c r="FEV6" s="131"/>
      <c r="FEW6" s="131"/>
      <c r="FEX6" s="131"/>
      <c r="FEY6" s="131"/>
      <c r="FEZ6" s="131"/>
      <c r="FFA6" s="131"/>
      <c r="FFB6" s="131"/>
      <c r="FFC6" s="131"/>
      <c r="FFD6" s="131"/>
      <c r="FFE6" s="131"/>
      <c r="FFF6" s="131"/>
      <c r="FFG6" s="131"/>
      <c r="FFH6" s="131"/>
      <c r="FFI6" s="131"/>
      <c r="FFJ6" s="131"/>
      <c r="FFK6" s="131"/>
      <c r="FFL6" s="131"/>
      <c r="FFM6" s="131"/>
      <c r="FFN6" s="131"/>
      <c r="FFO6" s="131"/>
      <c r="FFP6" s="131"/>
      <c r="FFQ6" s="131"/>
      <c r="FFR6" s="131"/>
      <c r="FFS6" s="131"/>
      <c r="FFT6" s="131"/>
      <c r="FFU6" s="131"/>
      <c r="FFV6" s="131"/>
      <c r="FFW6" s="131"/>
      <c r="FFX6" s="131"/>
      <c r="FFY6" s="131"/>
      <c r="FFZ6" s="131"/>
      <c r="FGA6" s="131"/>
      <c r="FGB6" s="131"/>
      <c r="FGC6" s="131"/>
      <c r="FGD6" s="131"/>
      <c r="FGE6" s="131"/>
      <c r="FGF6" s="131"/>
      <c r="FGG6" s="131"/>
      <c r="FGH6" s="131"/>
      <c r="FGI6" s="131"/>
      <c r="FGJ6" s="131"/>
      <c r="FGK6" s="131"/>
      <c r="FGL6" s="131"/>
      <c r="FGM6" s="131"/>
      <c r="FGN6" s="131"/>
      <c r="FGO6" s="131"/>
      <c r="FGP6" s="131"/>
      <c r="FGQ6" s="131"/>
      <c r="FGR6" s="131"/>
      <c r="FGS6" s="131"/>
      <c r="FGT6" s="131"/>
      <c r="FGU6" s="131"/>
      <c r="FGV6" s="131"/>
      <c r="FGW6" s="131"/>
      <c r="FGX6" s="131"/>
      <c r="FGY6" s="131"/>
      <c r="FGZ6" s="131"/>
      <c r="FHA6" s="131"/>
      <c r="FHB6" s="131"/>
      <c r="FHC6" s="131"/>
      <c r="FHD6" s="131"/>
      <c r="FHE6" s="131"/>
      <c r="FHF6" s="131"/>
      <c r="FHG6" s="131"/>
      <c r="FHH6" s="131"/>
      <c r="FHI6" s="131"/>
      <c r="FHJ6" s="131"/>
      <c r="FHK6" s="131"/>
      <c r="FHL6" s="131"/>
      <c r="FHM6" s="131"/>
      <c r="FHN6" s="131"/>
      <c r="FHO6" s="131"/>
      <c r="FHP6" s="131"/>
      <c r="FHQ6" s="131"/>
      <c r="FHR6" s="131"/>
      <c r="FHS6" s="131"/>
      <c r="FHT6" s="131"/>
      <c r="FHU6" s="131"/>
      <c r="FHV6" s="131"/>
      <c r="FHW6" s="131"/>
      <c r="FHX6" s="131"/>
      <c r="FHY6" s="131"/>
      <c r="FHZ6" s="131"/>
      <c r="FIA6" s="131"/>
      <c r="FIB6" s="131"/>
      <c r="FIC6" s="131"/>
      <c r="FID6" s="131"/>
      <c r="FIE6" s="131"/>
      <c r="FIF6" s="131"/>
      <c r="FIG6" s="131"/>
      <c r="FIH6" s="131"/>
      <c r="FII6" s="131"/>
      <c r="FIJ6" s="131"/>
      <c r="FIK6" s="131"/>
      <c r="FIL6" s="131"/>
      <c r="FIM6" s="131"/>
      <c r="FIN6" s="131"/>
      <c r="FIO6" s="131"/>
      <c r="FIP6" s="131"/>
      <c r="FIQ6" s="131"/>
      <c r="FIR6" s="131"/>
      <c r="FIS6" s="131"/>
      <c r="FIT6" s="131"/>
      <c r="FIU6" s="131"/>
      <c r="FIV6" s="131"/>
      <c r="FIW6" s="131"/>
      <c r="FIX6" s="131"/>
      <c r="FIY6" s="131"/>
      <c r="FIZ6" s="131"/>
      <c r="FJA6" s="131"/>
      <c r="FJB6" s="131"/>
      <c r="FJC6" s="131"/>
      <c r="FJD6" s="131"/>
      <c r="FJE6" s="131"/>
      <c r="FJF6" s="131"/>
      <c r="FJG6" s="131"/>
      <c r="FJH6" s="131"/>
      <c r="FJI6" s="131"/>
      <c r="FJJ6" s="131"/>
      <c r="FJK6" s="131"/>
      <c r="FJL6" s="131"/>
      <c r="FJM6" s="131"/>
      <c r="FJN6" s="131"/>
      <c r="FJO6" s="131"/>
      <c r="FJP6" s="131"/>
      <c r="FJQ6" s="131"/>
      <c r="FJR6" s="131"/>
      <c r="FJS6" s="131"/>
      <c r="FJT6" s="131"/>
      <c r="FJU6" s="131"/>
      <c r="FJV6" s="131"/>
      <c r="FJW6" s="131"/>
      <c r="FJX6" s="131"/>
      <c r="FJY6" s="131"/>
      <c r="FJZ6" s="131"/>
      <c r="FKA6" s="131"/>
      <c r="FKB6" s="131"/>
      <c r="FKC6" s="131"/>
      <c r="FKD6" s="131"/>
      <c r="FKE6" s="131"/>
      <c r="FKF6" s="131"/>
      <c r="FKG6" s="131"/>
      <c r="FKH6" s="131"/>
      <c r="FKI6" s="131"/>
      <c r="FKJ6" s="131"/>
      <c r="FKK6" s="131"/>
      <c r="FKL6" s="131"/>
      <c r="FKM6" s="131"/>
      <c r="FKN6" s="131"/>
      <c r="FKO6" s="131"/>
      <c r="FKP6" s="131"/>
      <c r="FKQ6" s="131"/>
      <c r="FKR6" s="131"/>
      <c r="FKS6" s="131"/>
      <c r="FKT6" s="131"/>
      <c r="FKU6" s="131"/>
      <c r="FKV6" s="131"/>
      <c r="FKW6" s="131"/>
      <c r="FKX6" s="131"/>
      <c r="FKY6" s="131"/>
      <c r="FKZ6" s="131"/>
      <c r="FLA6" s="131"/>
      <c r="FLB6" s="131"/>
      <c r="FLC6" s="131"/>
      <c r="FLD6" s="131"/>
      <c r="FLE6" s="131"/>
      <c r="FLF6" s="131"/>
      <c r="FLG6" s="131"/>
      <c r="FLH6" s="131"/>
      <c r="FLI6" s="131"/>
      <c r="FLJ6" s="131"/>
      <c r="FLK6" s="131"/>
      <c r="FLL6" s="131"/>
      <c r="FLM6" s="131"/>
      <c r="FLN6" s="131"/>
      <c r="FLO6" s="131"/>
      <c r="FLP6" s="131"/>
      <c r="FLQ6" s="131"/>
      <c r="FLR6" s="131"/>
      <c r="FLS6" s="131"/>
      <c r="FLT6" s="131"/>
      <c r="FLU6" s="131"/>
      <c r="FLV6" s="131"/>
      <c r="FLW6" s="131"/>
      <c r="FLX6" s="131"/>
      <c r="FLY6" s="131"/>
      <c r="FLZ6" s="131"/>
      <c r="FMA6" s="131"/>
      <c r="FMB6" s="131"/>
      <c r="FMC6" s="131"/>
      <c r="FMD6" s="131"/>
      <c r="FME6" s="131"/>
      <c r="FMF6" s="131"/>
      <c r="FMG6" s="131"/>
      <c r="FMH6" s="131"/>
      <c r="FMI6" s="131"/>
      <c r="FMJ6" s="131"/>
      <c r="FMK6" s="131"/>
      <c r="FML6" s="131"/>
      <c r="FMM6" s="131"/>
      <c r="FMN6" s="131"/>
      <c r="FMO6" s="131"/>
      <c r="FMP6" s="131"/>
      <c r="FMQ6" s="131"/>
      <c r="FMR6" s="131"/>
      <c r="FMS6" s="131"/>
      <c r="FMT6" s="131"/>
      <c r="FMU6" s="131"/>
      <c r="FMV6" s="131"/>
      <c r="FMW6" s="131"/>
      <c r="FMX6" s="131"/>
      <c r="FMY6" s="131"/>
      <c r="FMZ6" s="131"/>
      <c r="FNA6" s="131"/>
      <c r="FNB6" s="131"/>
      <c r="FNC6" s="131"/>
      <c r="FND6" s="131"/>
      <c r="FNE6" s="131"/>
      <c r="FNF6" s="131"/>
      <c r="FNG6" s="131"/>
      <c r="FNH6" s="131"/>
      <c r="FNI6" s="131"/>
      <c r="FNJ6" s="131"/>
      <c r="FNK6" s="131"/>
      <c r="FNL6" s="131"/>
      <c r="FNM6" s="131"/>
      <c r="FNN6" s="131"/>
      <c r="FNO6" s="131"/>
      <c r="FNP6" s="131"/>
      <c r="FNQ6" s="131"/>
      <c r="FNR6" s="131"/>
      <c r="FNS6" s="131"/>
      <c r="FNT6" s="131"/>
      <c r="FNU6" s="131"/>
      <c r="FNV6" s="131"/>
      <c r="FNW6" s="131"/>
      <c r="FNX6" s="131"/>
      <c r="FNY6" s="131"/>
      <c r="FNZ6" s="131"/>
      <c r="FOA6" s="131"/>
      <c r="FOB6" s="131"/>
      <c r="FOC6" s="131"/>
      <c r="FOD6" s="131"/>
      <c r="FOE6" s="131"/>
      <c r="FOF6" s="131"/>
      <c r="FOG6" s="131"/>
      <c r="FOH6" s="131"/>
      <c r="FOI6" s="131"/>
      <c r="FOJ6" s="131"/>
      <c r="FOK6" s="131"/>
      <c r="FOL6" s="131"/>
      <c r="FOM6" s="131"/>
      <c r="FON6" s="131"/>
      <c r="FOO6" s="131"/>
      <c r="FOP6" s="131"/>
      <c r="FOQ6" s="131"/>
      <c r="FOR6" s="131"/>
      <c r="FOS6" s="131"/>
      <c r="FOT6" s="131"/>
      <c r="FOU6" s="131"/>
      <c r="FOV6" s="131"/>
      <c r="FOW6" s="131"/>
      <c r="FOX6" s="131"/>
      <c r="FOY6" s="131"/>
      <c r="FOZ6" s="131"/>
      <c r="FPA6" s="131"/>
      <c r="FPB6" s="131"/>
      <c r="FPC6" s="131"/>
      <c r="FPD6" s="131"/>
      <c r="FPE6" s="131"/>
      <c r="FPF6" s="131"/>
      <c r="FPG6" s="131"/>
      <c r="FPH6" s="131"/>
      <c r="FPI6" s="131"/>
      <c r="FPJ6" s="131"/>
      <c r="FPK6" s="131"/>
      <c r="FPL6" s="131"/>
      <c r="FPM6" s="131"/>
      <c r="FPN6" s="131"/>
      <c r="FPO6" s="131"/>
      <c r="FPP6" s="131"/>
      <c r="FPQ6" s="131"/>
      <c r="FPR6" s="131"/>
      <c r="FPS6" s="131"/>
      <c r="FPT6" s="131"/>
      <c r="FPU6" s="131"/>
      <c r="FPV6" s="131"/>
      <c r="FPW6" s="131"/>
      <c r="FPX6" s="131"/>
      <c r="FPY6" s="131"/>
      <c r="FPZ6" s="131"/>
      <c r="FQA6" s="131"/>
      <c r="FQB6" s="131"/>
      <c r="FQC6" s="131"/>
      <c r="FQD6" s="131"/>
      <c r="FQE6" s="131"/>
      <c r="FQF6" s="131"/>
      <c r="FQG6" s="131"/>
      <c r="FQH6" s="131"/>
      <c r="FQI6" s="131"/>
      <c r="FQJ6" s="131"/>
      <c r="FQK6" s="131"/>
      <c r="FQL6" s="131"/>
      <c r="FQM6" s="131"/>
      <c r="FQN6" s="131"/>
      <c r="FQO6" s="131"/>
      <c r="FQP6" s="131"/>
      <c r="FQQ6" s="131"/>
      <c r="FQR6" s="131"/>
      <c r="FQS6" s="131"/>
      <c r="FQT6" s="131"/>
      <c r="FQU6" s="131"/>
      <c r="FQV6" s="131"/>
      <c r="FQW6" s="131"/>
      <c r="FQX6" s="131"/>
      <c r="FQY6" s="131"/>
      <c r="FQZ6" s="131"/>
      <c r="FRA6" s="131"/>
      <c r="FRB6" s="131"/>
      <c r="FRC6" s="131"/>
      <c r="FRD6" s="131"/>
      <c r="FRE6" s="131"/>
      <c r="FRF6" s="131"/>
      <c r="FRG6" s="131"/>
      <c r="FRH6" s="131"/>
      <c r="FRI6" s="131"/>
      <c r="FRJ6" s="131"/>
      <c r="FRK6" s="131"/>
      <c r="FRL6" s="131"/>
      <c r="FRM6" s="131"/>
      <c r="FRN6" s="131"/>
      <c r="FRO6" s="131"/>
      <c r="FRP6" s="131"/>
      <c r="FRQ6" s="131"/>
      <c r="FRR6" s="131"/>
      <c r="FRS6" s="131"/>
      <c r="FRT6" s="131"/>
      <c r="FRU6" s="131"/>
      <c r="FRV6" s="131"/>
      <c r="FRW6" s="131"/>
      <c r="FRX6" s="131"/>
      <c r="FRY6" s="131"/>
      <c r="FRZ6" s="131"/>
      <c r="FSA6" s="131"/>
      <c r="FSB6" s="131"/>
      <c r="FSC6" s="131"/>
      <c r="FSD6" s="131"/>
      <c r="FSE6" s="131"/>
      <c r="FSF6" s="131"/>
      <c r="FSG6" s="131"/>
      <c r="FSH6" s="131"/>
      <c r="FSI6" s="131"/>
      <c r="FSJ6" s="131"/>
      <c r="FSK6" s="131"/>
      <c r="FSL6" s="131"/>
      <c r="FSM6" s="131"/>
      <c r="FSN6" s="131"/>
      <c r="FSO6" s="131"/>
      <c r="FSP6" s="131"/>
      <c r="FSQ6" s="131"/>
      <c r="FSR6" s="131"/>
      <c r="FSS6" s="131"/>
      <c r="FST6" s="131"/>
      <c r="FSU6" s="131"/>
      <c r="FSV6" s="131"/>
      <c r="FSW6" s="131"/>
      <c r="FSX6" s="131"/>
      <c r="FSY6" s="131"/>
      <c r="FSZ6" s="131"/>
      <c r="FTA6" s="131"/>
      <c r="FTB6" s="131"/>
      <c r="FTC6" s="131"/>
      <c r="FTD6" s="131"/>
      <c r="FTE6" s="131"/>
      <c r="FTF6" s="131"/>
      <c r="FTG6" s="131"/>
      <c r="FTH6" s="131"/>
      <c r="FTI6" s="131"/>
      <c r="FTJ6" s="131"/>
      <c r="FTK6" s="131"/>
      <c r="FTL6" s="131"/>
      <c r="FTM6" s="131"/>
      <c r="FTN6" s="131"/>
      <c r="FTO6" s="131"/>
      <c r="FTP6" s="131"/>
      <c r="FTQ6" s="131"/>
      <c r="FTR6" s="131"/>
      <c r="FTS6" s="131"/>
      <c r="FTT6" s="131"/>
      <c r="FTU6" s="131"/>
      <c r="FTV6" s="131"/>
      <c r="FTW6" s="131"/>
      <c r="FTX6" s="131"/>
      <c r="FTY6" s="131"/>
      <c r="FTZ6" s="131"/>
      <c r="FUA6" s="131"/>
      <c r="FUB6" s="131"/>
      <c r="FUC6" s="131"/>
      <c r="FUD6" s="131"/>
      <c r="FUE6" s="131"/>
      <c r="FUF6" s="131"/>
      <c r="FUG6" s="131"/>
      <c r="FUH6" s="131"/>
      <c r="FUI6" s="131"/>
      <c r="FUJ6" s="131"/>
      <c r="FUK6" s="131"/>
      <c r="FUL6" s="131"/>
      <c r="FUM6" s="131"/>
      <c r="FUN6" s="131"/>
      <c r="FUO6" s="131"/>
      <c r="FUP6" s="131"/>
      <c r="FUQ6" s="131"/>
      <c r="FUR6" s="131"/>
      <c r="FUS6" s="131"/>
      <c r="FUT6" s="131"/>
      <c r="FUU6" s="131"/>
      <c r="FUV6" s="131"/>
      <c r="FUW6" s="131"/>
      <c r="FUX6" s="131"/>
      <c r="FUY6" s="131"/>
      <c r="FUZ6" s="131"/>
      <c r="FVA6" s="131"/>
      <c r="FVB6" s="131"/>
      <c r="FVC6" s="131"/>
      <c r="FVD6" s="131"/>
      <c r="FVE6" s="131"/>
      <c r="FVF6" s="131"/>
      <c r="FVG6" s="131"/>
      <c r="FVH6" s="131"/>
      <c r="FVI6" s="131"/>
      <c r="FVJ6" s="131"/>
      <c r="FVK6" s="131"/>
      <c r="FVL6" s="131"/>
      <c r="FVM6" s="131"/>
      <c r="FVN6" s="131"/>
      <c r="FVO6" s="131"/>
      <c r="FVP6" s="131"/>
      <c r="FVQ6" s="131"/>
      <c r="FVR6" s="131"/>
      <c r="FVS6" s="131"/>
      <c r="FVT6" s="131"/>
      <c r="FVU6" s="131"/>
      <c r="FVV6" s="131"/>
      <c r="FVW6" s="131"/>
      <c r="FVX6" s="131"/>
      <c r="FVY6" s="131"/>
      <c r="FVZ6" s="131"/>
      <c r="FWA6" s="131"/>
      <c r="FWB6" s="131"/>
      <c r="FWC6" s="131"/>
      <c r="FWD6" s="131"/>
      <c r="FWE6" s="131"/>
      <c r="FWF6" s="131"/>
      <c r="FWG6" s="131"/>
      <c r="FWH6" s="131"/>
      <c r="FWI6" s="131"/>
      <c r="FWJ6" s="131"/>
      <c r="FWK6" s="131"/>
      <c r="FWL6" s="131"/>
      <c r="FWM6" s="131"/>
      <c r="FWN6" s="131"/>
      <c r="FWO6" s="131"/>
      <c r="FWP6" s="131"/>
      <c r="FWQ6" s="131"/>
      <c r="FWR6" s="131"/>
      <c r="FWS6" s="131"/>
      <c r="FWT6" s="131"/>
      <c r="FWU6" s="131"/>
      <c r="FWV6" s="131"/>
      <c r="FWW6" s="131"/>
      <c r="FWX6" s="131"/>
      <c r="FWY6" s="131"/>
      <c r="FWZ6" s="131"/>
      <c r="FXA6" s="131"/>
      <c r="FXB6" s="131"/>
      <c r="FXC6" s="131"/>
      <c r="FXD6" s="131"/>
      <c r="FXE6" s="131"/>
      <c r="FXF6" s="131"/>
      <c r="FXG6" s="131"/>
      <c r="FXH6" s="131"/>
      <c r="FXI6" s="131"/>
      <c r="FXJ6" s="131"/>
      <c r="FXK6" s="131"/>
      <c r="FXL6" s="131"/>
      <c r="FXM6" s="131"/>
      <c r="FXN6" s="131"/>
      <c r="FXO6" s="131"/>
      <c r="FXP6" s="131"/>
      <c r="FXQ6" s="131"/>
      <c r="FXR6" s="131"/>
      <c r="FXS6" s="131"/>
      <c r="FXT6" s="131"/>
      <c r="FXU6" s="131"/>
      <c r="FXV6" s="131"/>
      <c r="FXW6" s="131"/>
      <c r="FXX6" s="131"/>
      <c r="FXY6" s="131"/>
      <c r="FXZ6" s="131"/>
      <c r="FYA6" s="131"/>
      <c r="FYB6" s="131"/>
      <c r="FYC6" s="131"/>
      <c r="FYD6" s="131"/>
      <c r="FYE6" s="131"/>
      <c r="FYF6" s="131"/>
      <c r="FYG6" s="131"/>
      <c r="FYH6" s="131"/>
      <c r="FYI6" s="131"/>
      <c r="FYJ6" s="131"/>
      <c r="FYK6" s="131"/>
      <c r="FYL6" s="131"/>
      <c r="FYM6" s="131"/>
      <c r="FYN6" s="131"/>
      <c r="FYO6" s="131"/>
      <c r="FYP6" s="131"/>
      <c r="FYQ6" s="131"/>
      <c r="FYR6" s="131"/>
      <c r="FYS6" s="131"/>
      <c r="FYT6" s="131"/>
      <c r="FYU6" s="131"/>
      <c r="FYV6" s="131"/>
      <c r="FYW6" s="131"/>
      <c r="FYX6" s="131"/>
      <c r="FYY6" s="131"/>
      <c r="FYZ6" s="131"/>
      <c r="FZA6" s="131"/>
      <c r="FZB6" s="131"/>
      <c r="FZC6" s="131"/>
      <c r="FZD6" s="131"/>
      <c r="FZE6" s="131"/>
      <c r="FZF6" s="131"/>
      <c r="FZG6" s="131"/>
      <c r="FZH6" s="131"/>
      <c r="FZI6" s="131"/>
      <c r="FZJ6" s="131"/>
      <c r="FZK6" s="131"/>
      <c r="FZL6" s="131"/>
      <c r="FZM6" s="131"/>
      <c r="FZN6" s="131"/>
      <c r="FZO6" s="131"/>
      <c r="FZP6" s="131"/>
      <c r="FZQ6" s="131"/>
      <c r="FZR6" s="131"/>
      <c r="FZS6" s="131"/>
      <c r="FZT6" s="131"/>
      <c r="FZU6" s="131"/>
      <c r="FZV6" s="131"/>
      <c r="FZW6" s="131"/>
      <c r="FZX6" s="131"/>
      <c r="FZY6" s="131"/>
      <c r="FZZ6" s="131"/>
      <c r="GAA6" s="131"/>
      <c r="GAB6" s="131"/>
      <c r="GAC6" s="131"/>
      <c r="GAD6" s="131"/>
      <c r="GAE6" s="131"/>
      <c r="GAF6" s="131"/>
      <c r="GAG6" s="131"/>
      <c r="GAH6" s="131"/>
      <c r="GAI6" s="131"/>
      <c r="GAJ6" s="131"/>
      <c r="GAK6" s="131"/>
      <c r="GAL6" s="131"/>
      <c r="GAM6" s="131"/>
      <c r="GAN6" s="131"/>
      <c r="GAO6" s="131"/>
      <c r="GAP6" s="131"/>
      <c r="GAQ6" s="131"/>
      <c r="GAR6" s="131"/>
      <c r="GAS6" s="131"/>
      <c r="GAT6" s="131"/>
      <c r="GAU6" s="131"/>
      <c r="GAV6" s="131"/>
      <c r="GAW6" s="131"/>
      <c r="GAX6" s="131"/>
      <c r="GAY6" s="131"/>
      <c r="GAZ6" s="131"/>
      <c r="GBA6" s="131"/>
      <c r="GBB6" s="131"/>
      <c r="GBC6" s="131"/>
      <c r="GBD6" s="131"/>
      <c r="GBE6" s="131"/>
      <c r="GBF6" s="131"/>
      <c r="GBG6" s="131"/>
      <c r="GBH6" s="131"/>
      <c r="GBI6" s="131"/>
      <c r="GBJ6" s="131"/>
      <c r="GBK6" s="131"/>
      <c r="GBL6" s="131"/>
      <c r="GBM6" s="131"/>
      <c r="GBN6" s="131"/>
      <c r="GBO6" s="131"/>
      <c r="GBP6" s="131"/>
      <c r="GBQ6" s="131"/>
      <c r="GBR6" s="131"/>
      <c r="GBS6" s="131"/>
      <c r="GBT6" s="131"/>
      <c r="GBU6" s="131"/>
      <c r="GBV6" s="131"/>
      <c r="GBW6" s="131"/>
      <c r="GBX6" s="131"/>
      <c r="GBY6" s="131"/>
      <c r="GBZ6" s="131"/>
      <c r="GCA6" s="131"/>
      <c r="GCB6" s="131"/>
      <c r="GCC6" s="131"/>
      <c r="GCD6" s="131"/>
      <c r="GCE6" s="131"/>
      <c r="GCF6" s="131"/>
      <c r="GCG6" s="131"/>
      <c r="GCH6" s="131"/>
      <c r="GCI6" s="131"/>
      <c r="GCJ6" s="131"/>
      <c r="GCK6" s="131"/>
      <c r="GCL6" s="131"/>
      <c r="GCM6" s="131"/>
      <c r="GCN6" s="131"/>
      <c r="GCO6" s="131"/>
      <c r="GCP6" s="131"/>
      <c r="GCQ6" s="131"/>
      <c r="GCR6" s="131"/>
      <c r="GCS6" s="131"/>
      <c r="GCT6" s="131"/>
      <c r="GCU6" s="131"/>
      <c r="GCV6" s="131"/>
      <c r="GCW6" s="131"/>
      <c r="GCX6" s="131"/>
      <c r="GCY6" s="131"/>
      <c r="GCZ6" s="131"/>
      <c r="GDA6" s="131"/>
      <c r="GDB6" s="131"/>
      <c r="GDC6" s="131"/>
      <c r="GDD6" s="131"/>
      <c r="GDE6" s="131"/>
      <c r="GDF6" s="131"/>
      <c r="GDG6" s="131"/>
      <c r="GDH6" s="131"/>
      <c r="GDI6" s="131"/>
      <c r="GDJ6" s="131"/>
      <c r="GDK6" s="131"/>
      <c r="GDL6" s="131"/>
      <c r="GDM6" s="131"/>
      <c r="GDN6" s="131"/>
      <c r="GDO6" s="131"/>
      <c r="GDP6" s="131"/>
      <c r="GDQ6" s="131"/>
      <c r="GDR6" s="131"/>
      <c r="GDS6" s="131"/>
      <c r="GDT6" s="131"/>
      <c r="GDU6" s="131"/>
      <c r="GDV6" s="131"/>
      <c r="GDW6" s="131"/>
      <c r="GDX6" s="131"/>
      <c r="GDY6" s="131"/>
      <c r="GDZ6" s="131"/>
      <c r="GEA6" s="131"/>
      <c r="GEB6" s="131"/>
      <c r="GEC6" s="131"/>
      <c r="GED6" s="131"/>
      <c r="GEE6" s="131"/>
      <c r="GEF6" s="131"/>
      <c r="GEG6" s="131"/>
      <c r="GEH6" s="131"/>
      <c r="GEI6" s="131"/>
      <c r="GEJ6" s="131"/>
      <c r="GEK6" s="131"/>
      <c r="GEL6" s="131"/>
      <c r="GEM6" s="131"/>
      <c r="GEN6" s="131"/>
      <c r="GEO6" s="131"/>
      <c r="GEP6" s="131"/>
      <c r="GEQ6" s="131"/>
      <c r="GER6" s="131"/>
      <c r="GES6" s="131"/>
      <c r="GET6" s="131"/>
      <c r="GEU6" s="131"/>
      <c r="GEV6" s="131"/>
      <c r="GEW6" s="131"/>
      <c r="GEX6" s="131"/>
      <c r="GEY6" s="131"/>
      <c r="GEZ6" s="131"/>
      <c r="GFA6" s="131"/>
      <c r="GFB6" s="131"/>
      <c r="GFC6" s="131"/>
      <c r="GFD6" s="131"/>
      <c r="GFE6" s="131"/>
      <c r="GFF6" s="131"/>
      <c r="GFG6" s="131"/>
      <c r="GFH6" s="131"/>
      <c r="GFI6" s="131"/>
      <c r="GFJ6" s="131"/>
      <c r="GFK6" s="131"/>
      <c r="GFL6" s="131"/>
      <c r="GFM6" s="131"/>
      <c r="GFN6" s="131"/>
      <c r="GFO6" s="131"/>
      <c r="GFP6" s="131"/>
      <c r="GFQ6" s="131"/>
      <c r="GFR6" s="131"/>
      <c r="GFS6" s="131"/>
      <c r="GFT6" s="131"/>
      <c r="GFU6" s="131"/>
      <c r="GFV6" s="131"/>
      <c r="GFW6" s="131"/>
      <c r="GFX6" s="131"/>
      <c r="GFY6" s="131"/>
      <c r="GFZ6" s="131"/>
      <c r="GGA6" s="131"/>
      <c r="GGB6" s="131"/>
      <c r="GGC6" s="131"/>
      <c r="GGD6" s="131"/>
      <c r="GGE6" s="131"/>
      <c r="GGF6" s="131"/>
      <c r="GGG6" s="131"/>
      <c r="GGH6" s="131"/>
      <c r="GGI6" s="131"/>
      <c r="GGJ6" s="131"/>
      <c r="GGK6" s="131"/>
      <c r="GGL6" s="131"/>
      <c r="GGM6" s="131"/>
      <c r="GGN6" s="131"/>
      <c r="GGO6" s="131"/>
      <c r="GGP6" s="131"/>
      <c r="GGQ6" s="131"/>
      <c r="GGR6" s="131"/>
      <c r="GGS6" s="131"/>
      <c r="GGT6" s="131"/>
      <c r="GGU6" s="131"/>
      <c r="GGV6" s="131"/>
      <c r="GGW6" s="131"/>
      <c r="GGX6" s="131"/>
      <c r="GGY6" s="131"/>
      <c r="GGZ6" s="131"/>
      <c r="GHA6" s="131"/>
      <c r="GHB6" s="131"/>
      <c r="GHC6" s="131"/>
      <c r="GHD6" s="131"/>
      <c r="GHE6" s="131"/>
      <c r="GHF6" s="131"/>
      <c r="GHG6" s="131"/>
      <c r="GHH6" s="131"/>
      <c r="GHI6" s="131"/>
      <c r="GHJ6" s="131"/>
      <c r="GHK6" s="131"/>
      <c r="GHL6" s="131"/>
      <c r="GHM6" s="131"/>
      <c r="GHN6" s="131"/>
      <c r="GHO6" s="131"/>
      <c r="GHP6" s="131"/>
      <c r="GHQ6" s="131"/>
      <c r="GHR6" s="131"/>
      <c r="GHS6" s="131"/>
      <c r="GHT6" s="131"/>
      <c r="GHU6" s="131"/>
      <c r="GHV6" s="131"/>
      <c r="GHW6" s="131"/>
      <c r="GHX6" s="131"/>
      <c r="GHY6" s="131"/>
      <c r="GHZ6" s="131"/>
      <c r="GIA6" s="131"/>
      <c r="GIB6" s="131"/>
      <c r="GIC6" s="131"/>
      <c r="GID6" s="131"/>
      <c r="GIE6" s="131"/>
      <c r="GIF6" s="131"/>
      <c r="GIG6" s="131"/>
      <c r="GIH6" s="131"/>
      <c r="GII6" s="131"/>
      <c r="GIJ6" s="131"/>
      <c r="GIK6" s="131"/>
      <c r="GIL6" s="131"/>
      <c r="GIM6" s="131"/>
      <c r="GIN6" s="131"/>
      <c r="GIO6" s="131"/>
      <c r="GIP6" s="131"/>
      <c r="GIQ6" s="131"/>
      <c r="GIR6" s="131"/>
      <c r="GIS6" s="131"/>
      <c r="GIT6" s="131"/>
      <c r="GIU6" s="131"/>
      <c r="GIV6" s="131"/>
      <c r="GIW6" s="131"/>
      <c r="GIX6" s="131"/>
      <c r="GIY6" s="131"/>
      <c r="GIZ6" s="131"/>
      <c r="GJA6" s="131"/>
      <c r="GJB6" s="131"/>
      <c r="GJC6" s="131"/>
      <c r="GJD6" s="131"/>
      <c r="GJE6" s="131"/>
      <c r="GJF6" s="131"/>
      <c r="GJG6" s="131"/>
      <c r="GJH6" s="131"/>
      <c r="GJI6" s="131"/>
      <c r="GJJ6" s="131"/>
      <c r="GJK6" s="131"/>
      <c r="GJL6" s="131"/>
      <c r="GJM6" s="131"/>
      <c r="GJN6" s="131"/>
      <c r="GJO6" s="131"/>
      <c r="GJP6" s="131"/>
      <c r="GJQ6" s="131"/>
      <c r="GJR6" s="131"/>
      <c r="GJS6" s="131"/>
      <c r="GJT6" s="131"/>
      <c r="GJU6" s="131"/>
      <c r="GJV6" s="131"/>
      <c r="GJW6" s="131"/>
      <c r="GJX6" s="131"/>
      <c r="GJY6" s="131"/>
      <c r="GJZ6" s="131"/>
      <c r="GKA6" s="131"/>
      <c r="GKB6" s="131"/>
      <c r="GKC6" s="131"/>
      <c r="GKD6" s="131"/>
      <c r="GKE6" s="131"/>
      <c r="GKF6" s="131"/>
      <c r="GKG6" s="131"/>
      <c r="GKH6" s="131"/>
      <c r="GKI6" s="131"/>
      <c r="GKJ6" s="131"/>
      <c r="GKK6" s="131"/>
      <c r="GKL6" s="131"/>
      <c r="GKM6" s="131"/>
      <c r="GKN6" s="131"/>
      <c r="GKO6" s="131"/>
      <c r="GKP6" s="131"/>
      <c r="GKQ6" s="131"/>
      <c r="GKR6" s="131"/>
      <c r="GKS6" s="131"/>
      <c r="GKT6" s="131"/>
      <c r="GKU6" s="131"/>
      <c r="GKV6" s="131"/>
      <c r="GKW6" s="131"/>
      <c r="GKX6" s="131"/>
      <c r="GKY6" s="131"/>
      <c r="GKZ6" s="131"/>
      <c r="GLA6" s="131"/>
      <c r="GLB6" s="131"/>
      <c r="GLC6" s="131"/>
      <c r="GLD6" s="131"/>
      <c r="GLE6" s="131"/>
      <c r="GLF6" s="131"/>
      <c r="GLG6" s="131"/>
      <c r="GLH6" s="131"/>
      <c r="GLI6" s="131"/>
      <c r="GLJ6" s="131"/>
      <c r="GLK6" s="131"/>
      <c r="GLL6" s="131"/>
      <c r="GLM6" s="131"/>
      <c r="GLN6" s="131"/>
      <c r="GLO6" s="131"/>
      <c r="GLP6" s="131"/>
      <c r="GLQ6" s="131"/>
      <c r="GLR6" s="131"/>
      <c r="GLS6" s="131"/>
      <c r="GLT6" s="131"/>
      <c r="GLU6" s="131"/>
      <c r="GLV6" s="131"/>
      <c r="GLW6" s="131"/>
      <c r="GLX6" s="131"/>
      <c r="GLY6" s="131"/>
      <c r="GLZ6" s="131"/>
      <c r="GMA6" s="131"/>
      <c r="GMB6" s="131"/>
      <c r="GMC6" s="131"/>
      <c r="GMD6" s="131"/>
      <c r="GME6" s="131"/>
      <c r="GMF6" s="131"/>
      <c r="GMG6" s="131"/>
      <c r="GMH6" s="131"/>
      <c r="GMI6" s="131"/>
      <c r="GMJ6" s="131"/>
      <c r="GMK6" s="131"/>
      <c r="GML6" s="131"/>
      <c r="GMM6" s="131"/>
      <c r="GMN6" s="131"/>
      <c r="GMO6" s="131"/>
      <c r="GMP6" s="131"/>
      <c r="GMQ6" s="131"/>
      <c r="GMR6" s="131"/>
      <c r="GMS6" s="131"/>
      <c r="GMT6" s="131"/>
      <c r="GMU6" s="131"/>
      <c r="GMV6" s="131"/>
      <c r="GMW6" s="131"/>
      <c r="GMX6" s="131"/>
      <c r="GMY6" s="131"/>
      <c r="GMZ6" s="131"/>
      <c r="GNA6" s="131"/>
      <c r="GNB6" s="131"/>
      <c r="GNC6" s="131"/>
      <c r="GND6" s="131"/>
      <c r="GNE6" s="131"/>
      <c r="GNF6" s="131"/>
      <c r="GNG6" s="131"/>
      <c r="GNH6" s="131"/>
      <c r="GNI6" s="131"/>
      <c r="GNJ6" s="131"/>
      <c r="GNK6" s="131"/>
      <c r="GNL6" s="131"/>
      <c r="GNM6" s="131"/>
      <c r="GNN6" s="131"/>
      <c r="GNO6" s="131"/>
      <c r="GNP6" s="131"/>
      <c r="GNQ6" s="131"/>
      <c r="GNR6" s="131"/>
      <c r="GNS6" s="131"/>
      <c r="GNT6" s="131"/>
      <c r="GNU6" s="131"/>
      <c r="GNV6" s="131"/>
      <c r="GNW6" s="131"/>
      <c r="GNX6" s="131"/>
      <c r="GNY6" s="131"/>
      <c r="GNZ6" s="131"/>
      <c r="GOA6" s="131"/>
      <c r="GOB6" s="131"/>
      <c r="GOC6" s="131"/>
      <c r="GOD6" s="131"/>
      <c r="GOE6" s="131"/>
      <c r="GOF6" s="131"/>
      <c r="GOG6" s="131"/>
      <c r="GOH6" s="131"/>
      <c r="GOI6" s="131"/>
      <c r="GOJ6" s="131"/>
      <c r="GOK6" s="131"/>
      <c r="GOL6" s="131"/>
      <c r="GOM6" s="131"/>
      <c r="GON6" s="131"/>
      <c r="GOO6" s="131"/>
      <c r="GOP6" s="131"/>
      <c r="GOQ6" s="131"/>
      <c r="GOR6" s="131"/>
      <c r="GOS6" s="131"/>
      <c r="GOT6" s="131"/>
      <c r="GOU6" s="131"/>
      <c r="GOV6" s="131"/>
      <c r="GOW6" s="131"/>
      <c r="GOX6" s="131"/>
      <c r="GOY6" s="131"/>
      <c r="GOZ6" s="131"/>
      <c r="GPA6" s="131"/>
      <c r="GPB6" s="131"/>
      <c r="GPC6" s="131"/>
      <c r="GPD6" s="131"/>
      <c r="GPE6" s="131"/>
      <c r="GPF6" s="131"/>
      <c r="GPG6" s="131"/>
      <c r="GPH6" s="131"/>
      <c r="GPI6" s="131"/>
      <c r="GPJ6" s="131"/>
      <c r="GPK6" s="131"/>
      <c r="GPL6" s="131"/>
      <c r="GPM6" s="131"/>
      <c r="GPN6" s="131"/>
      <c r="GPO6" s="131"/>
      <c r="GPP6" s="131"/>
      <c r="GPQ6" s="131"/>
      <c r="GPR6" s="131"/>
      <c r="GPS6" s="131"/>
      <c r="GPT6" s="131"/>
      <c r="GPU6" s="131"/>
      <c r="GPV6" s="131"/>
      <c r="GPW6" s="131"/>
      <c r="GPX6" s="131"/>
      <c r="GPY6" s="131"/>
      <c r="GPZ6" s="131"/>
      <c r="GQA6" s="131"/>
      <c r="GQB6" s="131"/>
      <c r="GQC6" s="131"/>
      <c r="GQD6" s="131"/>
      <c r="GQE6" s="131"/>
      <c r="GQF6" s="131"/>
      <c r="GQG6" s="131"/>
      <c r="GQH6" s="131"/>
      <c r="GQI6" s="131"/>
      <c r="GQJ6" s="131"/>
      <c r="GQK6" s="131"/>
      <c r="GQL6" s="131"/>
      <c r="GQM6" s="131"/>
      <c r="GQN6" s="131"/>
      <c r="GQO6" s="131"/>
      <c r="GQP6" s="131"/>
      <c r="GQQ6" s="131"/>
      <c r="GQR6" s="131"/>
      <c r="GQS6" s="131"/>
      <c r="GQT6" s="131"/>
      <c r="GQU6" s="131"/>
      <c r="GQV6" s="131"/>
      <c r="GQW6" s="131"/>
      <c r="GQX6" s="131"/>
      <c r="GQY6" s="131"/>
      <c r="GQZ6" s="131"/>
      <c r="GRA6" s="131"/>
      <c r="GRB6" s="131"/>
      <c r="GRC6" s="131"/>
      <c r="GRD6" s="131"/>
      <c r="GRE6" s="131"/>
      <c r="GRF6" s="131"/>
      <c r="GRG6" s="131"/>
      <c r="GRH6" s="131"/>
      <c r="GRI6" s="131"/>
      <c r="GRJ6" s="131"/>
      <c r="GRK6" s="131"/>
      <c r="GRL6" s="131"/>
      <c r="GRM6" s="131"/>
      <c r="GRN6" s="131"/>
      <c r="GRO6" s="131"/>
      <c r="GRP6" s="131"/>
      <c r="GRQ6" s="131"/>
      <c r="GRR6" s="131"/>
      <c r="GRS6" s="131"/>
      <c r="GRT6" s="131"/>
      <c r="GRU6" s="131"/>
      <c r="GRV6" s="131"/>
      <c r="GRW6" s="131"/>
      <c r="GRX6" s="131"/>
      <c r="GRY6" s="131"/>
      <c r="GRZ6" s="131"/>
      <c r="GSA6" s="131"/>
      <c r="GSB6" s="131"/>
      <c r="GSC6" s="131"/>
      <c r="GSD6" s="131"/>
      <c r="GSE6" s="131"/>
      <c r="GSF6" s="131"/>
      <c r="GSG6" s="131"/>
      <c r="GSH6" s="131"/>
      <c r="GSI6" s="131"/>
      <c r="GSJ6" s="131"/>
      <c r="GSK6" s="131"/>
      <c r="GSL6" s="131"/>
      <c r="GSM6" s="131"/>
      <c r="GSN6" s="131"/>
      <c r="GSO6" s="131"/>
      <c r="GSP6" s="131"/>
      <c r="GSQ6" s="131"/>
      <c r="GSR6" s="131"/>
      <c r="GSS6" s="131"/>
      <c r="GST6" s="131"/>
      <c r="GSU6" s="131"/>
      <c r="GSV6" s="131"/>
      <c r="GSW6" s="131"/>
      <c r="GSX6" s="131"/>
      <c r="GSY6" s="131"/>
      <c r="GSZ6" s="131"/>
      <c r="GTA6" s="131"/>
      <c r="GTB6" s="131"/>
      <c r="GTC6" s="131"/>
      <c r="GTD6" s="131"/>
      <c r="GTE6" s="131"/>
      <c r="GTF6" s="131"/>
      <c r="GTG6" s="131"/>
      <c r="GTH6" s="131"/>
      <c r="GTI6" s="131"/>
      <c r="GTJ6" s="131"/>
      <c r="GTK6" s="131"/>
      <c r="GTL6" s="131"/>
      <c r="GTM6" s="131"/>
      <c r="GTN6" s="131"/>
      <c r="GTO6" s="131"/>
      <c r="GTP6" s="131"/>
      <c r="GTQ6" s="131"/>
      <c r="GTR6" s="131"/>
      <c r="GTS6" s="131"/>
      <c r="GTT6" s="131"/>
      <c r="GTU6" s="131"/>
      <c r="GTV6" s="131"/>
      <c r="GTW6" s="131"/>
      <c r="GTX6" s="131"/>
      <c r="GTY6" s="131"/>
      <c r="GTZ6" s="131"/>
      <c r="GUA6" s="131"/>
      <c r="GUB6" s="131"/>
      <c r="GUC6" s="131"/>
      <c r="GUD6" s="131"/>
      <c r="GUE6" s="131"/>
      <c r="GUF6" s="131"/>
      <c r="GUG6" s="131"/>
      <c r="GUH6" s="131"/>
      <c r="GUI6" s="131"/>
      <c r="GUJ6" s="131"/>
      <c r="GUK6" s="131"/>
      <c r="GUL6" s="131"/>
      <c r="GUM6" s="131"/>
      <c r="GUN6" s="131"/>
      <c r="GUO6" s="131"/>
      <c r="GUP6" s="131"/>
      <c r="GUQ6" s="131"/>
      <c r="GUR6" s="131"/>
      <c r="GUS6" s="131"/>
      <c r="GUT6" s="131"/>
      <c r="GUU6" s="131"/>
      <c r="GUV6" s="131"/>
      <c r="GUW6" s="131"/>
      <c r="GUX6" s="131"/>
      <c r="GUY6" s="131"/>
      <c r="GUZ6" s="131"/>
      <c r="GVA6" s="131"/>
      <c r="GVB6" s="131"/>
      <c r="GVC6" s="131"/>
      <c r="GVD6" s="131"/>
      <c r="GVE6" s="131"/>
      <c r="GVF6" s="131"/>
      <c r="GVG6" s="131"/>
      <c r="GVH6" s="131"/>
      <c r="GVI6" s="131"/>
      <c r="GVJ6" s="131"/>
      <c r="GVK6" s="131"/>
      <c r="GVL6" s="131"/>
      <c r="GVM6" s="131"/>
      <c r="GVN6" s="131"/>
      <c r="GVO6" s="131"/>
      <c r="GVP6" s="131"/>
      <c r="GVQ6" s="131"/>
      <c r="GVR6" s="131"/>
      <c r="GVS6" s="131"/>
      <c r="GVT6" s="131"/>
      <c r="GVU6" s="131"/>
      <c r="GVV6" s="131"/>
      <c r="GVW6" s="131"/>
      <c r="GVX6" s="131"/>
      <c r="GVY6" s="131"/>
      <c r="GVZ6" s="131"/>
      <c r="GWA6" s="131"/>
      <c r="GWB6" s="131"/>
      <c r="GWC6" s="131"/>
      <c r="GWD6" s="131"/>
      <c r="GWE6" s="131"/>
      <c r="GWF6" s="131"/>
      <c r="GWG6" s="131"/>
      <c r="GWH6" s="131"/>
      <c r="GWI6" s="131"/>
      <c r="GWJ6" s="131"/>
      <c r="GWK6" s="131"/>
      <c r="GWL6" s="131"/>
      <c r="GWM6" s="131"/>
      <c r="GWN6" s="131"/>
      <c r="GWO6" s="131"/>
      <c r="GWP6" s="131"/>
      <c r="GWQ6" s="131"/>
      <c r="GWR6" s="131"/>
      <c r="GWS6" s="131"/>
      <c r="GWT6" s="131"/>
      <c r="GWU6" s="131"/>
      <c r="GWV6" s="131"/>
      <c r="GWW6" s="131"/>
      <c r="GWX6" s="131"/>
      <c r="GWY6" s="131"/>
      <c r="GWZ6" s="131"/>
      <c r="GXA6" s="131"/>
      <c r="GXB6" s="131"/>
      <c r="GXC6" s="131"/>
      <c r="GXD6" s="131"/>
      <c r="GXE6" s="131"/>
      <c r="GXF6" s="131"/>
      <c r="GXG6" s="131"/>
      <c r="GXH6" s="131"/>
      <c r="GXI6" s="131"/>
      <c r="GXJ6" s="131"/>
      <c r="GXK6" s="131"/>
      <c r="GXL6" s="131"/>
      <c r="GXM6" s="131"/>
      <c r="GXN6" s="131"/>
      <c r="GXO6" s="131"/>
      <c r="GXP6" s="131"/>
      <c r="GXQ6" s="131"/>
      <c r="GXR6" s="131"/>
      <c r="GXS6" s="131"/>
      <c r="GXT6" s="131"/>
      <c r="GXU6" s="131"/>
      <c r="GXV6" s="131"/>
      <c r="GXW6" s="131"/>
      <c r="GXX6" s="131"/>
      <c r="GXY6" s="131"/>
      <c r="GXZ6" s="131"/>
      <c r="GYA6" s="131"/>
      <c r="GYB6" s="131"/>
      <c r="GYC6" s="131"/>
      <c r="GYD6" s="131"/>
      <c r="GYE6" s="131"/>
      <c r="GYF6" s="131"/>
      <c r="GYG6" s="131"/>
      <c r="GYH6" s="131"/>
      <c r="GYI6" s="131"/>
      <c r="GYJ6" s="131"/>
      <c r="GYK6" s="131"/>
      <c r="GYL6" s="131"/>
      <c r="GYM6" s="131"/>
      <c r="GYN6" s="131"/>
      <c r="GYO6" s="131"/>
      <c r="GYP6" s="131"/>
      <c r="GYQ6" s="131"/>
      <c r="GYR6" s="131"/>
      <c r="GYS6" s="131"/>
      <c r="GYT6" s="131"/>
      <c r="GYU6" s="131"/>
      <c r="GYV6" s="131"/>
      <c r="GYW6" s="131"/>
      <c r="GYX6" s="131"/>
      <c r="GYY6" s="131"/>
      <c r="GYZ6" s="131"/>
      <c r="GZA6" s="131"/>
      <c r="GZB6" s="131"/>
      <c r="GZC6" s="131"/>
      <c r="GZD6" s="131"/>
      <c r="GZE6" s="131"/>
      <c r="GZF6" s="131"/>
      <c r="GZG6" s="131"/>
      <c r="GZH6" s="131"/>
      <c r="GZI6" s="131"/>
      <c r="GZJ6" s="131"/>
      <c r="GZK6" s="131"/>
      <c r="GZL6" s="131"/>
      <c r="GZM6" s="131"/>
      <c r="GZN6" s="131"/>
      <c r="GZO6" s="131"/>
      <c r="GZP6" s="131"/>
      <c r="GZQ6" s="131"/>
      <c r="GZR6" s="131"/>
      <c r="GZS6" s="131"/>
      <c r="GZT6" s="131"/>
      <c r="GZU6" s="131"/>
      <c r="GZV6" s="131"/>
      <c r="GZW6" s="131"/>
      <c r="GZX6" s="131"/>
      <c r="GZY6" s="131"/>
      <c r="GZZ6" s="131"/>
      <c r="HAA6" s="131"/>
      <c r="HAB6" s="131"/>
      <c r="HAC6" s="131"/>
      <c r="HAD6" s="131"/>
      <c r="HAE6" s="131"/>
      <c r="HAF6" s="131"/>
      <c r="HAG6" s="131"/>
      <c r="HAH6" s="131"/>
      <c r="HAI6" s="131"/>
      <c r="HAJ6" s="131"/>
      <c r="HAK6" s="131"/>
      <c r="HAL6" s="131"/>
      <c r="HAM6" s="131"/>
      <c r="HAN6" s="131"/>
      <c r="HAO6" s="131"/>
      <c r="HAP6" s="131"/>
      <c r="HAQ6" s="131"/>
      <c r="HAR6" s="131"/>
      <c r="HAS6" s="131"/>
      <c r="HAT6" s="131"/>
      <c r="HAU6" s="131"/>
      <c r="HAV6" s="131"/>
      <c r="HAW6" s="131"/>
      <c r="HAX6" s="131"/>
      <c r="HAY6" s="131"/>
      <c r="HAZ6" s="131"/>
      <c r="HBA6" s="131"/>
      <c r="HBB6" s="131"/>
      <c r="HBC6" s="131"/>
      <c r="HBD6" s="131"/>
      <c r="HBE6" s="131"/>
      <c r="HBF6" s="131"/>
      <c r="HBG6" s="131"/>
      <c r="HBH6" s="131"/>
      <c r="HBI6" s="131"/>
      <c r="HBJ6" s="131"/>
      <c r="HBK6" s="131"/>
      <c r="HBL6" s="131"/>
      <c r="HBM6" s="131"/>
      <c r="HBN6" s="131"/>
      <c r="HBO6" s="131"/>
      <c r="HBP6" s="131"/>
      <c r="HBQ6" s="131"/>
      <c r="HBR6" s="131"/>
      <c r="HBS6" s="131"/>
      <c r="HBT6" s="131"/>
      <c r="HBU6" s="131"/>
      <c r="HBV6" s="131"/>
      <c r="HBW6" s="131"/>
      <c r="HBX6" s="131"/>
      <c r="HBY6" s="131"/>
      <c r="HBZ6" s="131"/>
      <c r="HCA6" s="131"/>
      <c r="HCB6" s="131"/>
      <c r="HCC6" s="131"/>
      <c r="HCD6" s="131"/>
      <c r="HCE6" s="131"/>
      <c r="HCF6" s="131"/>
      <c r="HCG6" s="131"/>
      <c r="HCH6" s="131"/>
      <c r="HCI6" s="131"/>
      <c r="HCJ6" s="131"/>
      <c r="HCK6" s="131"/>
      <c r="HCL6" s="131"/>
      <c r="HCM6" s="131"/>
      <c r="HCN6" s="131"/>
      <c r="HCO6" s="131"/>
      <c r="HCP6" s="131"/>
      <c r="HCQ6" s="131"/>
      <c r="HCR6" s="131"/>
      <c r="HCS6" s="131"/>
      <c r="HCT6" s="131"/>
      <c r="HCU6" s="131"/>
      <c r="HCV6" s="131"/>
      <c r="HCW6" s="131"/>
      <c r="HCX6" s="131"/>
      <c r="HCY6" s="131"/>
      <c r="HCZ6" s="131"/>
      <c r="HDA6" s="131"/>
      <c r="HDB6" s="131"/>
      <c r="HDC6" s="131"/>
      <c r="HDD6" s="131"/>
      <c r="HDE6" s="131"/>
      <c r="HDF6" s="131"/>
      <c r="HDG6" s="131"/>
      <c r="HDH6" s="131"/>
      <c r="HDI6" s="131"/>
      <c r="HDJ6" s="131"/>
      <c r="HDK6" s="131"/>
      <c r="HDL6" s="131"/>
      <c r="HDM6" s="131"/>
      <c r="HDN6" s="131"/>
      <c r="HDO6" s="131"/>
      <c r="HDP6" s="131"/>
      <c r="HDQ6" s="131"/>
      <c r="HDR6" s="131"/>
      <c r="HDS6" s="131"/>
      <c r="HDT6" s="131"/>
      <c r="HDU6" s="131"/>
      <c r="HDV6" s="131"/>
      <c r="HDW6" s="131"/>
      <c r="HDX6" s="131"/>
      <c r="HDY6" s="131"/>
      <c r="HDZ6" s="131"/>
      <c r="HEA6" s="131"/>
      <c r="HEB6" s="131"/>
      <c r="HEC6" s="131"/>
      <c r="HED6" s="131"/>
      <c r="HEE6" s="131"/>
      <c r="HEF6" s="131"/>
      <c r="HEG6" s="131"/>
      <c r="HEH6" s="131"/>
      <c r="HEI6" s="131"/>
      <c r="HEJ6" s="131"/>
      <c r="HEK6" s="131"/>
      <c r="HEL6" s="131"/>
      <c r="HEM6" s="131"/>
      <c r="HEN6" s="131"/>
      <c r="HEO6" s="131"/>
      <c r="HEP6" s="131"/>
      <c r="HEQ6" s="131"/>
      <c r="HER6" s="131"/>
      <c r="HES6" s="131"/>
      <c r="HET6" s="131"/>
      <c r="HEU6" s="131"/>
      <c r="HEV6" s="131"/>
      <c r="HEW6" s="131"/>
      <c r="HEX6" s="131"/>
      <c r="HEY6" s="131"/>
      <c r="HEZ6" s="131"/>
      <c r="HFA6" s="131"/>
      <c r="HFB6" s="131"/>
      <c r="HFC6" s="131"/>
      <c r="HFD6" s="131"/>
      <c r="HFE6" s="131"/>
      <c r="HFF6" s="131"/>
      <c r="HFG6" s="131"/>
      <c r="HFH6" s="131"/>
      <c r="HFI6" s="131"/>
      <c r="HFJ6" s="131"/>
      <c r="HFK6" s="131"/>
      <c r="HFL6" s="131"/>
      <c r="HFM6" s="131"/>
      <c r="HFN6" s="131"/>
      <c r="HFO6" s="131"/>
      <c r="HFP6" s="131"/>
      <c r="HFQ6" s="131"/>
      <c r="HFR6" s="131"/>
      <c r="HFS6" s="131"/>
      <c r="HFT6" s="131"/>
      <c r="HFU6" s="131"/>
      <c r="HFV6" s="131"/>
      <c r="HFW6" s="131"/>
      <c r="HFX6" s="131"/>
      <c r="HFY6" s="131"/>
      <c r="HFZ6" s="131"/>
      <c r="HGA6" s="131"/>
      <c r="HGB6" s="131"/>
      <c r="HGC6" s="131"/>
      <c r="HGD6" s="131"/>
      <c r="HGE6" s="131"/>
      <c r="HGF6" s="131"/>
      <c r="HGG6" s="131"/>
      <c r="HGH6" s="131"/>
      <c r="HGI6" s="131"/>
      <c r="HGJ6" s="131"/>
      <c r="HGK6" s="131"/>
      <c r="HGL6" s="131"/>
      <c r="HGM6" s="131"/>
      <c r="HGN6" s="131"/>
      <c r="HGO6" s="131"/>
      <c r="HGP6" s="131"/>
      <c r="HGQ6" s="131"/>
      <c r="HGR6" s="131"/>
      <c r="HGS6" s="131"/>
      <c r="HGT6" s="131"/>
      <c r="HGU6" s="131"/>
      <c r="HGV6" s="131"/>
      <c r="HGW6" s="131"/>
      <c r="HGX6" s="131"/>
      <c r="HGY6" s="131"/>
      <c r="HGZ6" s="131"/>
      <c r="HHA6" s="131"/>
      <c r="HHB6" s="131"/>
      <c r="HHC6" s="131"/>
      <c r="HHD6" s="131"/>
      <c r="HHE6" s="131"/>
      <c r="HHF6" s="131"/>
      <c r="HHG6" s="131"/>
      <c r="HHH6" s="131"/>
      <c r="HHI6" s="131"/>
      <c r="HHJ6" s="131"/>
      <c r="HHK6" s="131"/>
      <c r="HHL6" s="131"/>
      <c r="HHM6" s="131"/>
      <c r="HHN6" s="131"/>
      <c r="HHO6" s="131"/>
      <c r="HHP6" s="131"/>
      <c r="HHQ6" s="131"/>
      <c r="HHR6" s="131"/>
      <c r="HHS6" s="131"/>
      <c r="HHT6" s="131"/>
      <c r="HHU6" s="131"/>
      <c r="HHV6" s="131"/>
      <c r="HHW6" s="131"/>
      <c r="HHX6" s="131"/>
      <c r="HHY6" s="131"/>
      <c r="HHZ6" s="131"/>
      <c r="HIA6" s="131"/>
      <c r="HIB6" s="131"/>
      <c r="HIC6" s="131"/>
      <c r="HID6" s="131"/>
      <c r="HIE6" s="131"/>
      <c r="HIF6" s="131"/>
      <c r="HIG6" s="131"/>
      <c r="HIH6" s="131"/>
      <c r="HII6" s="131"/>
      <c r="HIJ6" s="131"/>
      <c r="HIK6" s="131"/>
      <c r="HIL6" s="131"/>
      <c r="HIM6" s="131"/>
      <c r="HIN6" s="131"/>
      <c r="HIO6" s="131"/>
      <c r="HIP6" s="131"/>
      <c r="HIQ6" s="131"/>
      <c r="HIR6" s="131"/>
      <c r="HIS6" s="131"/>
      <c r="HIT6" s="131"/>
      <c r="HIU6" s="131"/>
      <c r="HIV6" s="131"/>
      <c r="HIW6" s="131"/>
      <c r="HIX6" s="131"/>
      <c r="HIY6" s="131"/>
      <c r="HIZ6" s="131"/>
      <c r="HJA6" s="131"/>
      <c r="HJB6" s="131"/>
      <c r="HJC6" s="131"/>
      <c r="HJD6" s="131"/>
      <c r="HJE6" s="131"/>
      <c r="HJF6" s="131"/>
      <c r="HJG6" s="131"/>
      <c r="HJH6" s="131"/>
      <c r="HJI6" s="131"/>
      <c r="HJJ6" s="131"/>
      <c r="HJK6" s="131"/>
      <c r="HJL6" s="131"/>
      <c r="HJM6" s="131"/>
      <c r="HJN6" s="131"/>
      <c r="HJO6" s="131"/>
      <c r="HJP6" s="131"/>
      <c r="HJQ6" s="131"/>
      <c r="HJR6" s="131"/>
      <c r="HJS6" s="131"/>
      <c r="HJT6" s="131"/>
      <c r="HJU6" s="131"/>
      <c r="HJV6" s="131"/>
      <c r="HJW6" s="131"/>
      <c r="HJX6" s="131"/>
      <c r="HJY6" s="131"/>
      <c r="HJZ6" s="131"/>
      <c r="HKA6" s="131"/>
      <c r="HKB6" s="131"/>
      <c r="HKC6" s="131"/>
      <c r="HKD6" s="131"/>
      <c r="HKE6" s="131"/>
      <c r="HKF6" s="131"/>
      <c r="HKG6" s="131"/>
      <c r="HKH6" s="131"/>
      <c r="HKI6" s="131"/>
      <c r="HKJ6" s="131"/>
      <c r="HKK6" s="131"/>
      <c r="HKL6" s="131"/>
      <c r="HKM6" s="131"/>
      <c r="HKN6" s="131"/>
      <c r="HKO6" s="131"/>
      <c r="HKP6" s="131"/>
      <c r="HKQ6" s="131"/>
      <c r="HKR6" s="131"/>
      <c r="HKS6" s="131"/>
      <c r="HKT6" s="131"/>
      <c r="HKU6" s="131"/>
      <c r="HKV6" s="131"/>
      <c r="HKW6" s="131"/>
      <c r="HKX6" s="131"/>
      <c r="HKY6" s="131"/>
      <c r="HKZ6" s="131"/>
      <c r="HLA6" s="131"/>
      <c r="HLB6" s="131"/>
      <c r="HLC6" s="131"/>
      <c r="HLD6" s="131"/>
      <c r="HLE6" s="131"/>
      <c r="HLF6" s="131"/>
      <c r="HLG6" s="131"/>
      <c r="HLH6" s="131"/>
      <c r="HLI6" s="131"/>
      <c r="HLJ6" s="131"/>
      <c r="HLK6" s="131"/>
      <c r="HLL6" s="131"/>
      <c r="HLM6" s="131"/>
      <c r="HLN6" s="131"/>
      <c r="HLO6" s="131"/>
      <c r="HLP6" s="131"/>
      <c r="HLQ6" s="131"/>
      <c r="HLR6" s="131"/>
      <c r="HLS6" s="131"/>
      <c r="HLT6" s="131"/>
      <c r="HLU6" s="131"/>
      <c r="HLV6" s="131"/>
      <c r="HLW6" s="131"/>
      <c r="HLX6" s="131"/>
      <c r="HLY6" s="131"/>
      <c r="HLZ6" s="131"/>
      <c r="HMA6" s="131"/>
      <c r="HMB6" s="131"/>
      <c r="HMC6" s="131"/>
      <c r="HMD6" s="131"/>
      <c r="HME6" s="131"/>
      <c r="HMF6" s="131"/>
      <c r="HMG6" s="131"/>
      <c r="HMH6" s="131"/>
      <c r="HMI6" s="131"/>
      <c r="HMJ6" s="131"/>
      <c r="HMK6" s="131"/>
      <c r="HML6" s="131"/>
      <c r="HMM6" s="131"/>
      <c r="HMN6" s="131"/>
      <c r="HMO6" s="131"/>
      <c r="HMP6" s="131"/>
      <c r="HMQ6" s="131"/>
      <c r="HMR6" s="131"/>
      <c r="HMS6" s="131"/>
      <c r="HMT6" s="131"/>
      <c r="HMU6" s="131"/>
      <c r="HMV6" s="131"/>
      <c r="HMW6" s="131"/>
      <c r="HMX6" s="131"/>
      <c r="HMY6" s="131"/>
      <c r="HMZ6" s="131"/>
      <c r="HNA6" s="131"/>
      <c r="HNB6" s="131"/>
      <c r="HNC6" s="131"/>
      <c r="HND6" s="131"/>
      <c r="HNE6" s="131"/>
      <c r="HNF6" s="131"/>
      <c r="HNG6" s="131"/>
      <c r="HNH6" s="131"/>
      <c r="HNI6" s="131"/>
      <c r="HNJ6" s="131"/>
      <c r="HNK6" s="131"/>
      <c r="HNL6" s="131"/>
      <c r="HNM6" s="131"/>
      <c r="HNN6" s="131"/>
      <c r="HNO6" s="131"/>
      <c r="HNP6" s="131"/>
      <c r="HNQ6" s="131"/>
      <c r="HNR6" s="131"/>
      <c r="HNS6" s="131"/>
      <c r="HNT6" s="131"/>
      <c r="HNU6" s="131"/>
      <c r="HNV6" s="131"/>
      <c r="HNW6" s="131"/>
      <c r="HNX6" s="131"/>
      <c r="HNY6" s="131"/>
      <c r="HNZ6" s="131"/>
      <c r="HOA6" s="131"/>
      <c r="HOB6" s="131"/>
      <c r="HOC6" s="131"/>
      <c r="HOD6" s="131"/>
      <c r="HOE6" s="131"/>
      <c r="HOF6" s="131"/>
      <c r="HOG6" s="131"/>
      <c r="HOH6" s="131"/>
      <c r="HOI6" s="131"/>
      <c r="HOJ6" s="131"/>
      <c r="HOK6" s="131"/>
      <c r="HOL6" s="131"/>
      <c r="HOM6" s="131"/>
      <c r="HON6" s="131"/>
      <c r="HOO6" s="131"/>
      <c r="HOP6" s="131"/>
      <c r="HOQ6" s="131"/>
      <c r="HOR6" s="131"/>
      <c r="HOS6" s="131"/>
      <c r="HOT6" s="131"/>
      <c r="HOU6" s="131"/>
      <c r="HOV6" s="131"/>
      <c r="HOW6" s="131"/>
      <c r="HOX6" s="131"/>
      <c r="HOY6" s="131"/>
      <c r="HOZ6" s="131"/>
      <c r="HPA6" s="131"/>
      <c r="HPB6" s="131"/>
      <c r="HPC6" s="131"/>
      <c r="HPD6" s="131"/>
      <c r="HPE6" s="131"/>
      <c r="HPF6" s="131"/>
      <c r="HPG6" s="131"/>
      <c r="HPH6" s="131"/>
      <c r="HPI6" s="131"/>
      <c r="HPJ6" s="131"/>
      <c r="HPK6" s="131"/>
      <c r="HPL6" s="131"/>
      <c r="HPM6" s="131"/>
      <c r="HPN6" s="131"/>
      <c r="HPO6" s="131"/>
      <c r="HPP6" s="131"/>
      <c r="HPQ6" s="131"/>
      <c r="HPR6" s="131"/>
      <c r="HPS6" s="131"/>
      <c r="HPT6" s="131"/>
      <c r="HPU6" s="131"/>
      <c r="HPV6" s="131"/>
      <c r="HPW6" s="131"/>
      <c r="HPX6" s="131"/>
      <c r="HPY6" s="131"/>
      <c r="HPZ6" s="131"/>
      <c r="HQA6" s="131"/>
      <c r="HQB6" s="131"/>
      <c r="HQC6" s="131"/>
      <c r="HQD6" s="131"/>
      <c r="HQE6" s="131"/>
      <c r="HQF6" s="131"/>
      <c r="HQG6" s="131"/>
      <c r="HQH6" s="131"/>
      <c r="HQI6" s="131"/>
      <c r="HQJ6" s="131"/>
      <c r="HQK6" s="131"/>
      <c r="HQL6" s="131"/>
      <c r="HQM6" s="131"/>
      <c r="HQN6" s="131"/>
      <c r="HQO6" s="131"/>
      <c r="HQP6" s="131"/>
      <c r="HQQ6" s="131"/>
      <c r="HQR6" s="131"/>
      <c r="HQS6" s="131"/>
      <c r="HQT6" s="131"/>
      <c r="HQU6" s="131"/>
      <c r="HQV6" s="131"/>
      <c r="HQW6" s="131"/>
      <c r="HQX6" s="131"/>
      <c r="HQY6" s="131"/>
      <c r="HQZ6" s="131"/>
      <c r="HRA6" s="131"/>
      <c r="HRB6" s="131"/>
      <c r="HRC6" s="131"/>
      <c r="HRD6" s="131"/>
      <c r="HRE6" s="131"/>
      <c r="HRF6" s="131"/>
      <c r="HRG6" s="131"/>
      <c r="HRH6" s="131"/>
      <c r="HRI6" s="131"/>
      <c r="HRJ6" s="131"/>
      <c r="HRK6" s="131"/>
      <c r="HRL6" s="131"/>
      <c r="HRM6" s="131"/>
      <c r="HRN6" s="131"/>
      <c r="HRO6" s="131"/>
      <c r="HRP6" s="131"/>
      <c r="HRQ6" s="131"/>
      <c r="HRR6" s="131"/>
      <c r="HRS6" s="131"/>
      <c r="HRT6" s="131"/>
      <c r="HRU6" s="131"/>
      <c r="HRV6" s="131"/>
      <c r="HRW6" s="131"/>
      <c r="HRX6" s="131"/>
      <c r="HRY6" s="131"/>
      <c r="HRZ6" s="131"/>
      <c r="HSA6" s="131"/>
      <c r="HSB6" s="131"/>
      <c r="HSC6" s="131"/>
      <c r="HSD6" s="131"/>
      <c r="HSE6" s="131"/>
      <c r="HSF6" s="131"/>
      <c r="HSG6" s="131"/>
      <c r="HSH6" s="131"/>
      <c r="HSI6" s="131"/>
      <c r="HSJ6" s="131"/>
      <c r="HSK6" s="131"/>
      <c r="HSL6" s="131"/>
      <c r="HSM6" s="131"/>
      <c r="HSN6" s="131"/>
      <c r="HSO6" s="131"/>
      <c r="HSP6" s="131"/>
      <c r="HSQ6" s="131"/>
      <c r="HSR6" s="131"/>
      <c r="HSS6" s="131"/>
      <c r="HST6" s="131"/>
      <c r="HSU6" s="131"/>
      <c r="HSV6" s="131"/>
      <c r="HSW6" s="131"/>
      <c r="HSX6" s="131"/>
      <c r="HSY6" s="131"/>
      <c r="HSZ6" s="131"/>
      <c r="HTA6" s="131"/>
      <c r="HTB6" s="131"/>
      <c r="HTC6" s="131"/>
      <c r="HTD6" s="131"/>
      <c r="HTE6" s="131"/>
      <c r="HTF6" s="131"/>
      <c r="HTG6" s="131"/>
      <c r="HTH6" s="131"/>
      <c r="HTI6" s="131"/>
      <c r="HTJ6" s="131"/>
      <c r="HTK6" s="131"/>
      <c r="HTL6" s="131"/>
      <c r="HTM6" s="131"/>
      <c r="HTN6" s="131"/>
      <c r="HTO6" s="131"/>
      <c r="HTP6" s="131"/>
      <c r="HTQ6" s="131"/>
      <c r="HTR6" s="131"/>
      <c r="HTS6" s="131"/>
      <c r="HTT6" s="131"/>
      <c r="HTU6" s="131"/>
      <c r="HTV6" s="131"/>
      <c r="HTW6" s="131"/>
      <c r="HTX6" s="131"/>
      <c r="HTY6" s="131"/>
      <c r="HTZ6" s="131"/>
      <c r="HUA6" s="131"/>
      <c r="HUB6" s="131"/>
      <c r="HUC6" s="131"/>
      <c r="HUD6" s="131"/>
      <c r="HUE6" s="131"/>
      <c r="HUF6" s="131"/>
      <c r="HUG6" s="131"/>
      <c r="HUH6" s="131"/>
      <c r="HUI6" s="131"/>
      <c r="HUJ6" s="131"/>
      <c r="HUK6" s="131"/>
      <c r="HUL6" s="131"/>
      <c r="HUM6" s="131"/>
      <c r="HUN6" s="131"/>
      <c r="HUO6" s="131"/>
      <c r="HUP6" s="131"/>
      <c r="HUQ6" s="131"/>
      <c r="HUR6" s="131"/>
      <c r="HUS6" s="131"/>
      <c r="HUT6" s="131"/>
      <c r="HUU6" s="131"/>
      <c r="HUV6" s="131"/>
      <c r="HUW6" s="131"/>
      <c r="HUX6" s="131"/>
      <c r="HUY6" s="131"/>
      <c r="HUZ6" s="131"/>
      <c r="HVA6" s="131"/>
      <c r="HVB6" s="131"/>
      <c r="HVC6" s="131"/>
      <c r="HVD6" s="131"/>
      <c r="HVE6" s="131"/>
      <c r="HVF6" s="131"/>
      <c r="HVG6" s="131"/>
      <c r="HVH6" s="131"/>
      <c r="HVI6" s="131"/>
      <c r="HVJ6" s="131"/>
      <c r="HVK6" s="131"/>
      <c r="HVL6" s="131"/>
      <c r="HVM6" s="131"/>
      <c r="HVN6" s="131"/>
      <c r="HVO6" s="131"/>
      <c r="HVP6" s="131"/>
      <c r="HVQ6" s="131"/>
      <c r="HVR6" s="131"/>
      <c r="HVS6" s="131"/>
      <c r="HVT6" s="131"/>
      <c r="HVU6" s="131"/>
      <c r="HVV6" s="131"/>
      <c r="HVW6" s="131"/>
      <c r="HVX6" s="131"/>
      <c r="HVY6" s="131"/>
      <c r="HVZ6" s="131"/>
      <c r="HWA6" s="131"/>
      <c r="HWB6" s="131"/>
      <c r="HWC6" s="131"/>
      <c r="HWD6" s="131"/>
      <c r="HWE6" s="131"/>
      <c r="HWF6" s="131"/>
      <c r="HWG6" s="131"/>
      <c r="HWH6" s="131"/>
      <c r="HWI6" s="131"/>
      <c r="HWJ6" s="131"/>
      <c r="HWK6" s="131"/>
      <c r="HWL6" s="131"/>
      <c r="HWM6" s="131"/>
      <c r="HWN6" s="131"/>
      <c r="HWO6" s="131"/>
      <c r="HWP6" s="131"/>
      <c r="HWQ6" s="131"/>
      <c r="HWR6" s="131"/>
      <c r="HWS6" s="131"/>
      <c r="HWT6" s="131"/>
      <c r="HWU6" s="131"/>
      <c r="HWV6" s="131"/>
      <c r="HWW6" s="131"/>
      <c r="HWX6" s="131"/>
      <c r="HWY6" s="131"/>
      <c r="HWZ6" s="131"/>
      <c r="HXA6" s="131"/>
      <c r="HXB6" s="131"/>
      <c r="HXC6" s="131"/>
      <c r="HXD6" s="131"/>
      <c r="HXE6" s="131"/>
      <c r="HXF6" s="131"/>
      <c r="HXG6" s="131"/>
      <c r="HXH6" s="131"/>
      <c r="HXI6" s="131"/>
      <c r="HXJ6" s="131"/>
      <c r="HXK6" s="131"/>
      <c r="HXL6" s="131"/>
      <c r="HXM6" s="131"/>
      <c r="HXN6" s="131"/>
      <c r="HXO6" s="131"/>
      <c r="HXP6" s="131"/>
      <c r="HXQ6" s="131"/>
      <c r="HXR6" s="131"/>
      <c r="HXS6" s="131"/>
      <c r="HXT6" s="131"/>
      <c r="HXU6" s="131"/>
      <c r="HXV6" s="131"/>
      <c r="HXW6" s="131"/>
      <c r="HXX6" s="131"/>
      <c r="HXY6" s="131"/>
      <c r="HXZ6" s="131"/>
      <c r="HYA6" s="131"/>
      <c r="HYB6" s="131"/>
      <c r="HYC6" s="131"/>
      <c r="HYD6" s="131"/>
      <c r="HYE6" s="131"/>
      <c r="HYF6" s="131"/>
      <c r="HYG6" s="131"/>
      <c r="HYH6" s="131"/>
      <c r="HYI6" s="131"/>
      <c r="HYJ6" s="131"/>
      <c r="HYK6" s="131"/>
      <c r="HYL6" s="131"/>
      <c r="HYM6" s="131"/>
      <c r="HYN6" s="131"/>
      <c r="HYO6" s="131"/>
      <c r="HYP6" s="131"/>
      <c r="HYQ6" s="131"/>
      <c r="HYR6" s="131"/>
      <c r="HYS6" s="131"/>
      <c r="HYT6" s="131"/>
      <c r="HYU6" s="131"/>
      <c r="HYV6" s="131"/>
      <c r="HYW6" s="131"/>
      <c r="HYX6" s="131"/>
      <c r="HYY6" s="131"/>
      <c r="HYZ6" s="131"/>
      <c r="HZA6" s="131"/>
      <c r="HZB6" s="131"/>
      <c r="HZC6" s="131"/>
      <c r="HZD6" s="131"/>
      <c r="HZE6" s="131"/>
      <c r="HZF6" s="131"/>
      <c r="HZG6" s="131"/>
      <c r="HZH6" s="131"/>
      <c r="HZI6" s="131"/>
      <c r="HZJ6" s="131"/>
      <c r="HZK6" s="131"/>
      <c r="HZL6" s="131"/>
      <c r="HZM6" s="131"/>
      <c r="HZN6" s="131"/>
      <c r="HZO6" s="131"/>
      <c r="HZP6" s="131"/>
      <c r="HZQ6" s="131"/>
      <c r="HZR6" s="131"/>
      <c r="HZS6" s="131"/>
      <c r="HZT6" s="131"/>
      <c r="HZU6" s="131"/>
      <c r="HZV6" s="131"/>
      <c r="HZW6" s="131"/>
      <c r="HZX6" s="131"/>
      <c r="HZY6" s="131"/>
      <c r="HZZ6" s="131"/>
      <c r="IAA6" s="131"/>
      <c r="IAB6" s="131"/>
      <c r="IAC6" s="131"/>
      <c r="IAD6" s="131"/>
      <c r="IAE6" s="131"/>
      <c r="IAF6" s="131"/>
      <c r="IAG6" s="131"/>
      <c r="IAH6" s="131"/>
      <c r="IAI6" s="131"/>
      <c r="IAJ6" s="131"/>
      <c r="IAK6" s="131"/>
      <c r="IAL6" s="131"/>
      <c r="IAM6" s="131"/>
      <c r="IAN6" s="131"/>
      <c r="IAO6" s="131"/>
      <c r="IAP6" s="131"/>
      <c r="IAQ6" s="131"/>
      <c r="IAR6" s="131"/>
      <c r="IAS6" s="131"/>
      <c r="IAT6" s="131"/>
      <c r="IAU6" s="131"/>
      <c r="IAV6" s="131"/>
      <c r="IAW6" s="131"/>
      <c r="IAX6" s="131"/>
      <c r="IAY6" s="131"/>
      <c r="IAZ6" s="131"/>
      <c r="IBA6" s="131"/>
      <c r="IBB6" s="131"/>
      <c r="IBC6" s="131"/>
      <c r="IBD6" s="131"/>
      <c r="IBE6" s="131"/>
      <c r="IBF6" s="131"/>
      <c r="IBG6" s="131"/>
      <c r="IBH6" s="131"/>
      <c r="IBI6" s="131"/>
      <c r="IBJ6" s="131"/>
      <c r="IBK6" s="131"/>
      <c r="IBL6" s="131"/>
      <c r="IBM6" s="131"/>
      <c r="IBN6" s="131"/>
      <c r="IBO6" s="131"/>
      <c r="IBP6" s="131"/>
      <c r="IBQ6" s="131"/>
      <c r="IBR6" s="131"/>
      <c r="IBS6" s="131"/>
      <c r="IBT6" s="131"/>
      <c r="IBU6" s="131"/>
      <c r="IBV6" s="131"/>
      <c r="IBW6" s="131"/>
      <c r="IBX6" s="131"/>
      <c r="IBY6" s="131"/>
      <c r="IBZ6" s="131"/>
      <c r="ICA6" s="131"/>
      <c r="ICB6" s="131"/>
      <c r="ICC6" s="131"/>
      <c r="ICD6" s="131"/>
      <c r="ICE6" s="131"/>
      <c r="ICF6" s="131"/>
      <c r="ICG6" s="131"/>
      <c r="ICH6" s="131"/>
      <c r="ICI6" s="131"/>
      <c r="ICJ6" s="131"/>
      <c r="ICK6" s="131"/>
      <c r="ICL6" s="131"/>
      <c r="ICM6" s="131"/>
      <c r="ICN6" s="131"/>
      <c r="ICO6" s="131"/>
      <c r="ICP6" s="131"/>
      <c r="ICQ6" s="131"/>
      <c r="ICR6" s="131"/>
      <c r="ICS6" s="131"/>
      <c r="ICT6" s="131"/>
      <c r="ICU6" s="131"/>
      <c r="ICV6" s="131"/>
      <c r="ICW6" s="131"/>
      <c r="ICX6" s="131"/>
      <c r="ICY6" s="131"/>
      <c r="ICZ6" s="131"/>
      <c r="IDA6" s="131"/>
      <c r="IDB6" s="131"/>
      <c r="IDC6" s="131"/>
      <c r="IDD6" s="131"/>
      <c r="IDE6" s="131"/>
      <c r="IDF6" s="131"/>
      <c r="IDG6" s="131"/>
      <c r="IDH6" s="131"/>
      <c r="IDI6" s="131"/>
      <c r="IDJ6" s="131"/>
      <c r="IDK6" s="131"/>
      <c r="IDL6" s="131"/>
      <c r="IDM6" s="131"/>
      <c r="IDN6" s="131"/>
      <c r="IDO6" s="131"/>
      <c r="IDP6" s="131"/>
      <c r="IDQ6" s="131"/>
      <c r="IDR6" s="131"/>
      <c r="IDS6" s="131"/>
      <c r="IDT6" s="131"/>
      <c r="IDU6" s="131"/>
      <c r="IDV6" s="131"/>
      <c r="IDW6" s="131"/>
      <c r="IDX6" s="131"/>
      <c r="IDY6" s="131"/>
      <c r="IDZ6" s="131"/>
      <c r="IEA6" s="131"/>
      <c r="IEB6" s="131"/>
      <c r="IEC6" s="131"/>
      <c r="IED6" s="131"/>
      <c r="IEE6" s="131"/>
      <c r="IEF6" s="131"/>
      <c r="IEG6" s="131"/>
      <c r="IEH6" s="131"/>
      <c r="IEI6" s="131"/>
      <c r="IEJ6" s="131"/>
      <c r="IEK6" s="131"/>
      <c r="IEL6" s="131"/>
      <c r="IEM6" s="131"/>
      <c r="IEN6" s="131"/>
      <c r="IEO6" s="131"/>
      <c r="IEP6" s="131"/>
      <c r="IEQ6" s="131"/>
      <c r="IER6" s="131"/>
      <c r="IES6" s="131"/>
      <c r="IET6" s="131"/>
      <c r="IEU6" s="131"/>
      <c r="IEV6" s="131"/>
      <c r="IEW6" s="131"/>
      <c r="IEX6" s="131"/>
      <c r="IEY6" s="131"/>
      <c r="IEZ6" s="131"/>
      <c r="IFA6" s="131"/>
      <c r="IFB6" s="131"/>
      <c r="IFC6" s="131"/>
      <c r="IFD6" s="131"/>
      <c r="IFE6" s="131"/>
      <c r="IFF6" s="131"/>
      <c r="IFG6" s="131"/>
      <c r="IFH6" s="131"/>
      <c r="IFI6" s="131"/>
      <c r="IFJ6" s="131"/>
      <c r="IFK6" s="131"/>
      <c r="IFL6" s="131"/>
      <c r="IFM6" s="131"/>
      <c r="IFN6" s="131"/>
      <c r="IFO6" s="131"/>
      <c r="IFP6" s="131"/>
      <c r="IFQ6" s="131"/>
      <c r="IFR6" s="131"/>
      <c r="IFS6" s="131"/>
      <c r="IFT6" s="131"/>
      <c r="IFU6" s="131"/>
      <c r="IFV6" s="131"/>
      <c r="IFW6" s="131"/>
      <c r="IFX6" s="131"/>
      <c r="IFY6" s="131"/>
      <c r="IFZ6" s="131"/>
      <c r="IGA6" s="131"/>
      <c r="IGB6" s="131"/>
      <c r="IGC6" s="131"/>
      <c r="IGD6" s="131"/>
      <c r="IGE6" s="131"/>
      <c r="IGF6" s="131"/>
      <c r="IGG6" s="131"/>
      <c r="IGH6" s="131"/>
      <c r="IGI6" s="131"/>
      <c r="IGJ6" s="131"/>
      <c r="IGK6" s="131"/>
      <c r="IGL6" s="131"/>
      <c r="IGM6" s="131"/>
      <c r="IGN6" s="131"/>
      <c r="IGO6" s="131"/>
      <c r="IGP6" s="131"/>
      <c r="IGQ6" s="131"/>
      <c r="IGR6" s="131"/>
      <c r="IGS6" s="131"/>
      <c r="IGT6" s="131"/>
      <c r="IGU6" s="131"/>
      <c r="IGV6" s="131"/>
      <c r="IGW6" s="131"/>
      <c r="IGX6" s="131"/>
      <c r="IGY6" s="131"/>
      <c r="IGZ6" s="131"/>
      <c r="IHA6" s="131"/>
      <c r="IHB6" s="131"/>
      <c r="IHC6" s="131"/>
      <c r="IHD6" s="131"/>
      <c r="IHE6" s="131"/>
      <c r="IHF6" s="131"/>
      <c r="IHG6" s="131"/>
      <c r="IHH6" s="131"/>
      <c r="IHI6" s="131"/>
      <c r="IHJ6" s="131"/>
      <c r="IHK6" s="131"/>
      <c r="IHL6" s="131"/>
      <c r="IHM6" s="131"/>
      <c r="IHN6" s="131"/>
      <c r="IHO6" s="131"/>
      <c r="IHP6" s="131"/>
      <c r="IHQ6" s="131"/>
      <c r="IHR6" s="131"/>
      <c r="IHS6" s="131"/>
      <c r="IHT6" s="131"/>
      <c r="IHU6" s="131"/>
      <c r="IHV6" s="131"/>
      <c r="IHW6" s="131"/>
      <c r="IHX6" s="131"/>
      <c r="IHY6" s="131"/>
      <c r="IHZ6" s="131"/>
      <c r="IIA6" s="131"/>
      <c r="IIB6" s="131"/>
      <c r="IIC6" s="131"/>
      <c r="IID6" s="131"/>
      <c r="IIE6" s="131"/>
      <c r="IIF6" s="131"/>
      <c r="IIG6" s="131"/>
      <c r="IIH6" s="131"/>
      <c r="III6" s="131"/>
      <c r="IIJ6" s="131"/>
      <c r="IIK6" s="131"/>
      <c r="IIL6" s="131"/>
      <c r="IIM6" s="131"/>
      <c r="IIN6" s="131"/>
      <c r="IIO6" s="131"/>
      <c r="IIP6" s="131"/>
      <c r="IIQ6" s="131"/>
      <c r="IIR6" s="131"/>
      <c r="IIS6" s="131"/>
      <c r="IIT6" s="131"/>
      <c r="IIU6" s="131"/>
      <c r="IIV6" s="131"/>
      <c r="IIW6" s="131"/>
      <c r="IIX6" s="131"/>
      <c r="IIY6" s="131"/>
      <c r="IIZ6" s="131"/>
      <c r="IJA6" s="131"/>
      <c r="IJB6" s="131"/>
      <c r="IJC6" s="131"/>
      <c r="IJD6" s="131"/>
      <c r="IJE6" s="131"/>
      <c r="IJF6" s="131"/>
      <c r="IJG6" s="131"/>
      <c r="IJH6" s="131"/>
      <c r="IJI6" s="131"/>
      <c r="IJJ6" s="131"/>
      <c r="IJK6" s="131"/>
      <c r="IJL6" s="131"/>
      <c r="IJM6" s="131"/>
      <c r="IJN6" s="131"/>
      <c r="IJO6" s="131"/>
      <c r="IJP6" s="131"/>
      <c r="IJQ6" s="131"/>
      <c r="IJR6" s="131"/>
      <c r="IJS6" s="131"/>
      <c r="IJT6" s="131"/>
      <c r="IJU6" s="131"/>
      <c r="IJV6" s="131"/>
      <c r="IJW6" s="131"/>
      <c r="IJX6" s="131"/>
      <c r="IJY6" s="131"/>
      <c r="IJZ6" s="131"/>
      <c r="IKA6" s="131"/>
      <c r="IKB6" s="131"/>
      <c r="IKC6" s="131"/>
      <c r="IKD6" s="131"/>
      <c r="IKE6" s="131"/>
      <c r="IKF6" s="131"/>
      <c r="IKG6" s="131"/>
      <c r="IKH6" s="131"/>
      <c r="IKI6" s="131"/>
      <c r="IKJ6" s="131"/>
      <c r="IKK6" s="131"/>
      <c r="IKL6" s="131"/>
      <c r="IKM6" s="131"/>
      <c r="IKN6" s="131"/>
      <c r="IKO6" s="131"/>
      <c r="IKP6" s="131"/>
      <c r="IKQ6" s="131"/>
      <c r="IKR6" s="131"/>
      <c r="IKS6" s="131"/>
      <c r="IKT6" s="131"/>
      <c r="IKU6" s="131"/>
      <c r="IKV6" s="131"/>
      <c r="IKW6" s="131"/>
      <c r="IKX6" s="131"/>
      <c r="IKY6" s="131"/>
      <c r="IKZ6" s="131"/>
      <c r="ILA6" s="131"/>
      <c r="ILB6" s="131"/>
      <c r="ILC6" s="131"/>
      <c r="ILD6" s="131"/>
      <c r="ILE6" s="131"/>
      <c r="ILF6" s="131"/>
      <c r="ILG6" s="131"/>
      <c r="ILH6" s="131"/>
      <c r="ILI6" s="131"/>
      <c r="ILJ6" s="131"/>
      <c r="ILK6" s="131"/>
      <c r="ILL6" s="131"/>
      <c r="ILM6" s="131"/>
      <c r="ILN6" s="131"/>
      <c r="ILO6" s="131"/>
      <c r="ILP6" s="131"/>
      <c r="ILQ6" s="131"/>
      <c r="ILR6" s="131"/>
      <c r="ILS6" s="131"/>
      <c r="ILT6" s="131"/>
      <c r="ILU6" s="131"/>
      <c r="ILV6" s="131"/>
      <c r="ILW6" s="131"/>
      <c r="ILX6" s="131"/>
      <c r="ILY6" s="131"/>
      <c r="ILZ6" s="131"/>
      <c r="IMA6" s="131"/>
      <c r="IMB6" s="131"/>
      <c r="IMC6" s="131"/>
      <c r="IMD6" s="131"/>
      <c r="IME6" s="131"/>
      <c r="IMF6" s="131"/>
      <c r="IMG6" s="131"/>
      <c r="IMH6" s="131"/>
      <c r="IMI6" s="131"/>
      <c r="IMJ6" s="131"/>
      <c r="IMK6" s="131"/>
      <c r="IML6" s="131"/>
      <c r="IMM6" s="131"/>
      <c r="IMN6" s="131"/>
      <c r="IMO6" s="131"/>
      <c r="IMP6" s="131"/>
      <c r="IMQ6" s="131"/>
      <c r="IMR6" s="131"/>
      <c r="IMS6" s="131"/>
      <c r="IMT6" s="131"/>
      <c r="IMU6" s="131"/>
      <c r="IMV6" s="131"/>
      <c r="IMW6" s="131"/>
      <c r="IMX6" s="131"/>
      <c r="IMY6" s="131"/>
      <c r="IMZ6" s="131"/>
      <c r="INA6" s="131"/>
      <c r="INB6" s="131"/>
      <c r="INC6" s="131"/>
      <c r="IND6" s="131"/>
      <c r="INE6" s="131"/>
      <c r="INF6" s="131"/>
      <c r="ING6" s="131"/>
      <c r="INH6" s="131"/>
      <c r="INI6" s="131"/>
      <c r="INJ6" s="131"/>
      <c r="INK6" s="131"/>
      <c r="INL6" s="131"/>
      <c r="INM6" s="131"/>
      <c r="INN6" s="131"/>
      <c r="INO6" s="131"/>
      <c r="INP6" s="131"/>
      <c r="INQ6" s="131"/>
      <c r="INR6" s="131"/>
      <c r="INS6" s="131"/>
      <c r="INT6" s="131"/>
      <c r="INU6" s="131"/>
      <c r="INV6" s="131"/>
      <c r="INW6" s="131"/>
      <c r="INX6" s="131"/>
      <c r="INY6" s="131"/>
      <c r="INZ6" s="131"/>
      <c r="IOA6" s="131"/>
      <c r="IOB6" s="131"/>
      <c r="IOC6" s="131"/>
      <c r="IOD6" s="131"/>
      <c r="IOE6" s="131"/>
      <c r="IOF6" s="131"/>
      <c r="IOG6" s="131"/>
      <c r="IOH6" s="131"/>
      <c r="IOI6" s="131"/>
      <c r="IOJ6" s="131"/>
      <c r="IOK6" s="131"/>
      <c r="IOL6" s="131"/>
      <c r="IOM6" s="131"/>
      <c r="ION6" s="131"/>
      <c r="IOO6" s="131"/>
      <c r="IOP6" s="131"/>
      <c r="IOQ6" s="131"/>
      <c r="IOR6" s="131"/>
      <c r="IOS6" s="131"/>
      <c r="IOT6" s="131"/>
      <c r="IOU6" s="131"/>
      <c r="IOV6" s="131"/>
      <c r="IOW6" s="131"/>
      <c r="IOX6" s="131"/>
      <c r="IOY6" s="131"/>
      <c r="IOZ6" s="131"/>
      <c r="IPA6" s="131"/>
      <c r="IPB6" s="131"/>
      <c r="IPC6" s="131"/>
      <c r="IPD6" s="131"/>
      <c r="IPE6" s="131"/>
      <c r="IPF6" s="131"/>
      <c r="IPG6" s="131"/>
      <c r="IPH6" s="131"/>
      <c r="IPI6" s="131"/>
      <c r="IPJ6" s="131"/>
      <c r="IPK6" s="131"/>
      <c r="IPL6" s="131"/>
      <c r="IPM6" s="131"/>
      <c r="IPN6" s="131"/>
      <c r="IPO6" s="131"/>
      <c r="IPP6" s="131"/>
      <c r="IPQ6" s="131"/>
      <c r="IPR6" s="131"/>
      <c r="IPS6" s="131"/>
      <c r="IPT6" s="131"/>
      <c r="IPU6" s="131"/>
      <c r="IPV6" s="131"/>
      <c r="IPW6" s="131"/>
      <c r="IPX6" s="131"/>
      <c r="IPY6" s="131"/>
      <c r="IPZ6" s="131"/>
      <c r="IQA6" s="131"/>
      <c r="IQB6" s="131"/>
      <c r="IQC6" s="131"/>
      <c r="IQD6" s="131"/>
      <c r="IQE6" s="131"/>
      <c r="IQF6" s="131"/>
      <c r="IQG6" s="131"/>
      <c r="IQH6" s="131"/>
      <c r="IQI6" s="131"/>
      <c r="IQJ6" s="131"/>
      <c r="IQK6" s="131"/>
      <c r="IQL6" s="131"/>
      <c r="IQM6" s="131"/>
      <c r="IQN6" s="131"/>
      <c r="IQO6" s="131"/>
      <c r="IQP6" s="131"/>
      <c r="IQQ6" s="131"/>
      <c r="IQR6" s="131"/>
      <c r="IQS6" s="131"/>
      <c r="IQT6" s="131"/>
      <c r="IQU6" s="131"/>
      <c r="IQV6" s="131"/>
      <c r="IQW6" s="131"/>
      <c r="IQX6" s="131"/>
      <c r="IQY6" s="131"/>
      <c r="IQZ6" s="131"/>
      <c r="IRA6" s="131"/>
      <c r="IRB6" s="131"/>
      <c r="IRC6" s="131"/>
      <c r="IRD6" s="131"/>
      <c r="IRE6" s="131"/>
      <c r="IRF6" s="131"/>
      <c r="IRG6" s="131"/>
      <c r="IRH6" s="131"/>
      <c r="IRI6" s="131"/>
      <c r="IRJ6" s="131"/>
      <c r="IRK6" s="131"/>
      <c r="IRL6" s="131"/>
      <c r="IRM6" s="131"/>
      <c r="IRN6" s="131"/>
      <c r="IRO6" s="131"/>
      <c r="IRP6" s="131"/>
      <c r="IRQ6" s="131"/>
      <c r="IRR6" s="131"/>
      <c r="IRS6" s="131"/>
      <c r="IRT6" s="131"/>
      <c r="IRU6" s="131"/>
      <c r="IRV6" s="131"/>
      <c r="IRW6" s="131"/>
      <c r="IRX6" s="131"/>
      <c r="IRY6" s="131"/>
      <c r="IRZ6" s="131"/>
      <c r="ISA6" s="131"/>
      <c r="ISB6" s="131"/>
      <c r="ISC6" s="131"/>
      <c r="ISD6" s="131"/>
      <c r="ISE6" s="131"/>
      <c r="ISF6" s="131"/>
      <c r="ISG6" s="131"/>
      <c r="ISH6" s="131"/>
      <c r="ISI6" s="131"/>
      <c r="ISJ6" s="131"/>
      <c r="ISK6" s="131"/>
      <c r="ISL6" s="131"/>
      <c r="ISM6" s="131"/>
      <c r="ISN6" s="131"/>
      <c r="ISO6" s="131"/>
      <c r="ISP6" s="131"/>
      <c r="ISQ6" s="131"/>
      <c r="ISR6" s="131"/>
      <c r="ISS6" s="131"/>
      <c r="IST6" s="131"/>
      <c r="ISU6" s="131"/>
      <c r="ISV6" s="131"/>
      <c r="ISW6" s="131"/>
      <c r="ISX6" s="131"/>
      <c r="ISY6" s="131"/>
      <c r="ISZ6" s="131"/>
      <c r="ITA6" s="131"/>
      <c r="ITB6" s="131"/>
      <c r="ITC6" s="131"/>
      <c r="ITD6" s="131"/>
      <c r="ITE6" s="131"/>
      <c r="ITF6" s="131"/>
      <c r="ITG6" s="131"/>
      <c r="ITH6" s="131"/>
      <c r="ITI6" s="131"/>
      <c r="ITJ6" s="131"/>
      <c r="ITK6" s="131"/>
      <c r="ITL6" s="131"/>
      <c r="ITM6" s="131"/>
      <c r="ITN6" s="131"/>
      <c r="ITO6" s="131"/>
      <c r="ITP6" s="131"/>
      <c r="ITQ6" s="131"/>
      <c r="ITR6" s="131"/>
      <c r="ITS6" s="131"/>
      <c r="ITT6" s="131"/>
      <c r="ITU6" s="131"/>
      <c r="ITV6" s="131"/>
      <c r="ITW6" s="131"/>
      <c r="ITX6" s="131"/>
      <c r="ITY6" s="131"/>
      <c r="ITZ6" s="131"/>
      <c r="IUA6" s="131"/>
      <c r="IUB6" s="131"/>
      <c r="IUC6" s="131"/>
      <c r="IUD6" s="131"/>
      <c r="IUE6" s="131"/>
      <c r="IUF6" s="131"/>
      <c r="IUG6" s="131"/>
      <c r="IUH6" s="131"/>
      <c r="IUI6" s="131"/>
      <c r="IUJ6" s="131"/>
      <c r="IUK6" s="131"/>
      <c r="IUL6" s="131"/>
      <c r="IUM6" s="131"/>
      <c r="IUN6" s="131"/>
      <c r="IUO6" s="131"/>
      <c r="IUP6" s="131"/>
      <c r="IUQ6" s="131"/>
      <c r="IUR6" s="131"/>
      <c r="IUS6" s="131"/>
      <c r="IUT6" s="131"/>
      <c r="IUU6" s="131"/>
      <c r="IUV6" s="131"/>
      <c r="IUW6" s="131"/>
      <c r="IUX6" s="131"/>
      <c r="IUY6" s="131"/>
      <c r="IUZ6" s="131"/>
      <c r="IVA6" s="131"/>
      <c r="IVB6" s="131"/>
      <c r="IVC6" s="131"/>
      <c r="IVD6" s="131"/>
      <c r="IVE6" s="131"/>
      <c r="IVF6" s="131"/>
      <c r="IVG6" s="131"/>
      <c r="IVH6" s="131"/>
      <c r="IVI6" s="131"/>
      <c r="IVJ6" s="131"/>
      <c r="IVK6" s="131"/>
      <c r="IVL6" s="131"/>
      <c r="IVM6" s="131"/>
      <c r="IVN6" s="131"/>
      <c r="IVO6" s="131"/>
      <c r="IVP6" s="131"/>
      <c r="IVQ6" s="131"/>
      <c r="IVR6" s="131"/>
      <c r="IVS6" s="131"/>
      <c r="IVT6" s="131"/>
      <c r="IVU6" s="131"/>
      <c r="IVV6" s="131"/>
      <c r="IVW6" s="131"/>
      <c r="IVX6" s="131"/>
      <c r="IVY6" s="131"/>
      <c r="IVZ6" s="131"/>
      <c r="IWA6" s="131"/>
      <c r="IWB6" s="131"/>
      <c r="IWC6" s="131"/>
      <c r="IWD6" s="131"/>
      <c r="IWE6" s="131"/>
      <c r="IWF6" s="131"/>
      <c r="IWG6" s="131"/>
      <c r="IWH6" s="131"/>
      <c r="IWI6" s="131"/>
      <c r="IWJ6" s="131"/>
      <c r="IWK6" s="131"/>
      <c r="IWL6" s="131"/>
      <c r="IWM6" s="131"/>
      <c r="IWN6" s="131"/>
      <c r="IWO6" s="131"/>
      <c r="IWP6" s="131"/>
      <c r="IWQ6" s="131"/>
      <c r="IWR6" s="131"/>
      <c r="IWS6" s="131"/>
      <c r="IWT6" s="131"/>
      <c r="IWU6" s="131"/>
      <c r="IWV6" s="131"/>
      <c r="IWW6" s="131"/>
      <c r="IWX6" s="131"/>
      <c r="IWY6" s="131"/>
      <c r="IWZ6" s="131"/>
      <c r="IXA6" s="131"/>
      <c r="IXB6" s="131"/>
      <c r="IXC6" s="131"/>
      <c r="IXD6" s="131"/>
      <c r="IXE6" s="131"/>
      <c r="IXF6" s="131"/>
      <c r="IXG6" s="131"/>
      <c r="IXH6" s="131"/>
      <c r="IXI6" s="131"/>
      <c r="IXJ6" s="131"/>
      <c r="IXK6" s="131"/>
      <c r="IXL6" s="131"/>
      <c r="IXM6" s="131"/>
      <c r="IXN6" s="131"/>
      <c r="IXO6" s="131"/>
      <c r="IXP6" s="131"/>
      <c r="IXQ6" s="131"/>
      <c r="IXR6" s="131"/>
      <c r="IXS6" s="131"/>
      <c r="IXT6" s="131"/>
      <c r="IXU6" s="131"/>
      <c r="IXV6" s="131"/>
      <c r="IXW6" s="131"/>
      <c r="IXX6" s="131"/>
      <c r="IXY6" s="131"/>
      <c r="IXZ6" s="131"/>
      <c r="IYA6" s="131"/>
      <c r="IYB6" s="131"/>
      <c r="IYC6" s="131"/>
      <c r="IYD6" s="131"/>
      <c r="IYE6" s="131"/>
      <c r="IYF6" s="131"/>
      <c r="IYG6" s="131"/>
      <c r="IYH6" s="131"/>
      <c r="IYI6" s="131"/>
      <c r="IYJ6" s="131"/>
      <c r="IYK6" s="131"/>
      <c r="IYL6" s="131"/>
      <c r="IYM6" s="131"/>
      <c r="IYN6" s="131"/>
      <c r="IYO6" s="131"/>
      <c r="IYP6" s="131"/>
      <c r="IYQ6" s="131"/>
      <c r="IYR6" s="131"/>
      <c r="IYS6" s="131"/>
      <c r="IYT6" s="131"/>
      <c r="IYU6" s="131"/>
      <c r="IYV6" s="131"/>
      <c r="IYW6" s="131"/>
      <c r="IYX6" s="131"/>
      <c r="IYY6" s="131"/>
      <c r="IYZ6" s="131"/>
      <c r="IZA6" s="131"/>
      <c r="IZB6" s="131"/>
      <c r="IZC6" s="131"/>
      <c r="IZD6" s="131"/>
      <c r="IZE6" s="131"/>
      <c r="IZF6" s="131"/>
      <c r="IZG6" s="131"/>
      <c r="IZH6" s="131"/>
      <c r="IZI6" s="131"/>
      <c r="IZJ6" s="131"/>
      <c r="IZK6" s="131"/>
      <c r="IZL6" s="131"/>
      <c r="IZM6" s="131"/>
      <c r="IZN6" s="131"/>
      <c r="IZO6" s="131"/>
      <c r="IZP6" s="131"/>
      <c r="IZQ6" s="131"/>
      <c r="IZR6" s="131"/>
      <c r="IZS6" s="131"/>
      <c r="IZT6" s="131"/>
      <c r="IZU6" s="131"/>
      <c r="IZV6" s="131"/>
      <c r="IZW6" s="131"/>
      <c r="IZX6" s="131"/>
      <c r="IZY6" s="131"/>
      <c r="IZZ6" s="131"/>
      <c r="JAA6" s="131"/>
      <c r="JAB6" s="131"/>
      <c r="JAC6" s="131"/>
      <c r="JAD6" s="131"/>
      <c r="JAE6" s="131"/>
      <c r="JAF6" s="131"/>
      <c r="JAG6" s="131"/>
      <c r="JAH6" s="131"/>
      <c r="JAI6" s="131"/>
      <c r="JAJ6" s="131"/>
      <c r="JAK6" s="131"/>
      <c r="JAL6" s="131"/>
      <c r="JAM6" s="131"/>
      <c r="JAN6" s="131"/>
      <c r="JAO6" s="131"/>
      <c r="JAP6" s="131"/>
      <c r="JAQ6" s="131"/>
      <c r="JAR6" s="131"/>
      <c r="JAS6" s="131"/>
      <c r="JAT6" s="131"/>
      <c r="JAU6" s="131"/>
      <c r="JAV6" s="131"/>
      <c r="JAW6" s="131"/>
      <c r="JAX6" s="131"/>
      <c r="JAY6" s="131"/>
      <c r="JAZ6" s="131"/>
      <c r="JBA6" s="131"/>
      <c r="JBB6" s="131"/>
      <c r="JBC6" s="131"/>
      <c r="JBD6" s="131"/>
      <c r="JBE6" s="131"/>
      <c r="JBF6" s="131"/>
      <c r="JBG6" s="131"/>
      <c r="JBH6" s="131"/>
      <c r="JBI6" s="131"/>
      <c r="JBJ6" s="131"/>
      <c r="JBK6" s="131"/>
      <c r="JBL6" s="131"/>
      <c r="JBM6" s="131"/>
      <c r="JBN6" s="131"/>
      <c r="JBO6" s="131"/>
      <c r="JBP6" s="131"/>
      <c r="JBQ6" s="131"/>
      <c r="JBR6" s="131"/>
      <c r="JBS6" s="131"/>
      <c r="JBT6" s="131"/>
      <c r="JBU6" s="131"/>
      <c r="JBV6" s="131"/>
      <c r="JBW6" s="131"/>
      <c r="JBX6" s="131"/>
      <c r="JBY6" s="131"/>
      <c r="JBZ6" s="131"/>
      <c r="JCA6" s="131"/>
      <c r="JCB6" s="131"/>
      <c r="JCC6" s="131"/>
      <c r="JCD6" s="131"/>
      <c r="JCE6" s="131"/>
      <c r="JCF6" s="131"/>
      <c r="JCG6" s="131"/>
      <c r="JCH6" s="131"/>
      <c r="JCI6" s="131"/>
      <c r="JCJ6" s="131"/>
      <c r="JCK6" s="131"/>
      <c r="JCL6" s="131"/>
      <c r="JCM6" s="131"/>
      <c r="JCN6" s="131"/>
      <c r="JCO6" s="131"/>
      <c r="JCP6" s="131"/>
      <c r="JCQ6" s="131"/>
      <c r="JCR6" s="131"/>
      <c r="JCS6" s="131"/>
      <c r="JCT6" s="131"/>
      <c r="JCU6" s="131"/>
      <c r="JCV6" s="131"/>
      <c r="JCW6" s="131"/>
      <c r="JCX6" s="131"/>
      <c r="JCY6" s="131"/>
      <c r="JCZ6" s="131"/>
      <c r="JDA6" s="131"/>
      <c r="JDB6" s="131"/>
      <c r="JDC6" s="131"/>
      <c r="JDD6" s="131"/>
      <c r="JDE6" s="131"/>
      <c r="JDF6" s="131"/>
      <c r="JDG6" s="131"/>
      <c r="JDH6" s="131"/>
      <c r="JDI6" s="131"/>
      <c r="JDJ6" s="131"/>
      <c r="JDK6" s="131"/>
      <c r="JDL6" s="131"/>
      <c r="JDM6" s="131"/>
      <c r="JDN6" s="131"/>
      <c r="JDO6" s="131"/>
      <c r="JDP6" s="131"/>
      <c r="JDQ6" s="131"/>
      <c r="JDR6" s="131"/>
      <c r="JDS6" s="131"/>
      <c r="JDT6" s="131"/>
      <c r="JDU6" s="131"/>
      <c r="JDV6" s="131"/>
      <c r="JDW6" s="131"/>
      <c r="JDX6" s="131"/>
      <c r="JDY6" s="131"/>
      <c r="JDZ6" s="131"/>
      <c r="JEA6" s="131"/>
      <c r="JEB6" s="131"/>
      <c r="JEC6" s="131"/>
      <c r="JED6" s="131"/>
      <c r="JEE6" s="131"/>
      <c r="JEF6" s="131"/>
      <c r="JEG6" s="131"/>
      <c r="JEH6" s="131"/>
      <c r="JEI6" s="131"/>
      <c r="JEJ6" s="131"/>
      <c r="JEK6" s="131"/>
      <c r="JEL6" s="131"/>
      <c r="JEM6" s="131"/>
      <c r="JEN6" s="131"/>
      <c r="JEO6" s="131"/>
      <c r="JEP6" s="131"/>
      <c r="JEQ6" s="131"/>
      <c r="JER6" s="131"/>
      <c r="JES6" s="131"/>
      <c r="JET6" s="131"/>
      <c r="JEU6" s="131"/>
      <c r="JEV6" s="131"/>
      <c r="JEW6" s="131"/>
      <c r="JEX6" s="131"/>
      <c r="JEY6" s="131"/>
      <c r="JEZ6" s="131"/>
      <c r="JFA6" s="131"/>
      <c r="JFB6" s="131"/>
      <c r="JFC6" s="131"/>
      <c r="JFD6" s="131"/>
      <c r="JFE6" s="131"/>
      <c r="JFF6" s="131"/>
      <c r="JFG6" s="131"/>
      <c r="JFH6" s="131"/>
      <c r="JFI6" s="131"/>
      <c r="JFJ6" s="131"/>
      <c r="JFK6" s="131"/>
      <c r="JFL6" s="131"/>
      <c r="JFM6" s="131"/>
      <c r="JFN6" s="131"/>
      <c r="JFO6" s="131"/>
      <c r="JFP6" s="131"/>
      <c r="JFQ6" s="131"/>
      <c r="JFR6" s="131"/>
      <c r="JFS6" s="131"/>
      <c r="JFT6" s="131"/>
      <c r="JFU6" s="131"/>
      <c r="JFV6" s="131"/>
      <c r="JFW6" s="131"/>
      <c r="JFX6" s="131"/>
      <c r="JFY6" s="131"/>
      <c r="JFZ6" s="131"/>
      <c r="JGA6" s="131"/>
      <c r="JGB6" s="131"/>
      <c r="JGC6" s="131"/>
      <c r="JGD6" s="131"/>
      <c r="JGE6" s="131"/>
      <c r="JGF6" s="131"/>
      <c r="JGG6" s="131"/>
      <c r="JGH6" s="131"/>
      <c r="JGI6" s="131"/>
      <c r="JGJ6" s="131"/>
      <c r="JGK6" s="131"/>
      <c r="JGL6" s="131"/>
      <c r="JGM6" s="131"/>
      <c r="JGN6" s="131"/>
      <c r="JGO6" s="131"/>
      <c r="JGP6" s="131"/>
      <c r="JGQ6" s="131"/>
      <c r="JGR6" s="131"/>
      <c r="JGS6" s="131"/>
      <c r="JGT6" s="131"/>
      <c r="JGU6" s="131"/>
      <c r="JGV6" s="131"/>
      <c r="JGW6" s="131"/>
      <c r="JGX6" s="131"/>
      <c r="JGY6" s="131"/>
      <c r="JGZ6" s="131"/>
      <c r="JHA6" s="131"/>
      <c r="JHB6" s="131"/>
      <c r="JHC6" s="131"/>
      <c r="JHD6" s="131"/>
      <c r="JHE6" s="131"/>
      <c r="JHF6" s="131"/>
      <c r="JHG6" s="131"/>
      <c r="JHH6" s="131"/>
      <c r="JHI6" s="131"/>
      <c r="JHJ6" s="131"/>
      <c r="JHK6" s="131"/>
      <c r="JHL6" s="131"/>
      <c r="JHM6" s="131"/>
      <c r="JHN6" s="131"/>
      <c r="JHO6" s="131"/>
      <c r="JHP6" s="131"/>
      <c r="JHQ6" s="131"/>
      <c r="JHR6" s="131"/>
      <c r="JHS6" s="131"/>
      <c r="JHT6" s="131"/>
      <c r="JHU6" s="131"/>
      <c r="JHV6" s="131"/>
      <c r="JHW6" s="131"/>
      <c r="JHX6" s="131"/>
      <c r="JHY6" s="131"/>
      <c r="JHZ6" s="131"/>
      <c r="JIA6" s="131"/>
      <c r="JIB6" s="131"/>
      <c r="JIC6" s="131"/>
      <c r="JID6" s="131"/>
      <c r="JIE6" s="131"/>
      <c r="JIF6" s="131"/>
      <c r="JIG6" s="131"/>
      <c r="JIH6" s="131"/>
      <c r="JII6" s="131"/>
      <c r="JIJ6" s="131"/>
      <c r="JIK6" s="131"/>
      <c r="JIL6" s="131"/>
      <c r="JIM6" s="131"/>
      <c r="JIN6" s="131"/>
      <c r="JIO6" s="131"/>
      <c r="JIP6" s="131"/>
      <c r="JIQ6" s="131"/>
      <c r="JIR6" s="131"/>
      <c r="JIS6" s="131"/>
      <c r="JIT6" s="131"/>
      <c r="JIU6" s="131"/>
      <c r="JIV6" s="131"/>
      <c r="JIW6" s="131"/>
      <c r="JIX6" s="131"/>
      <c r="JIY6" s="131"/>
      <c r="JIZ6" s="131"/>
      <c r="JJA6" s="131"/>
      <c r="JJB6" s="131"/>
      <c r="JJC6" s="131"/>
      <c r="JJD6" s="131"/>
      <c r="JJE6" s="131"/>
      <c r="JJF6" s="131"/>
      <c r="JJG6" s="131"/>
      <c r="JJH6" s="131"/>
      <c r="JJI6" s="131"/>
      <c r="JJJ6" s="131"/>
      <c r="JJK6" s="131"/>
      <c r="JJL6" s="131"/>
      <c r="JJM6" s="131"/>
      <c r="JJN6" s="131"/>
      <c r="JJO6" s="131"/>
      <c r="JJP6" s="131"/>
      <c r="JJQ6" s="131"/>
      <c r="JJR6" s="131"/>
      <c r="JJS6" s="131"/>
      <c r="JJT6" s="131"/>
      <c r="JJU6" s="131"/>
      <c r="JJV6" s="131"/>
      <c r="JJW6" s="131"/>
      <c r="JJX6" s="131"/>
      <c r="JJY6" s="131"/>
      <c r="JJZ6" s="131"/>
      <c r="JKA6" s="131"/>
      <c r="JKB6" s="131"/>
      <c r="JKC6" s="131"/>
      <c r="JKD6" s="131"/>
      <c r="JKE6" s="131"/>
      <c r="JKF6" s="131"/>
      <c r="JKG6" s="131"/>
      <c r="JKH6" s="131"/>
      <c r="JKI6" s="131"/>
      <c r="JKJ6" s="131"/>
      <c r="JKK6" s="131"/>
      <c r="JKL6" s="131"/>
      <c r="JKM6" s="131"/>
      <c r="JKN6" s="131"/>
      <c r="JKO6" s="131"/>
      <c r="JKP6" s="131"/>
      <c r="JKQ6" s="131"/>
      <c r="JKR6" s="131"/>
      <c r="JKS6" s="131"/>
      <c r="JKT6" s="131"/>
      <c r="JKU6" s="131"/>
      <c r="JKV6" s="131"/>
      <c r="JKW6" s="131"/>
      <c r="JKX6" s="131"/>
      <c r="JKY6" s="131"/>
      <c r="JKZ6" s="131"/>
      <c r="JLA6" s="131"/>
      <c r="JLB6" s="131"/>
      <c r="JLC6" s="131"/>
      <c r="JLD6" s="131"/>
      <c r="JLE6" s="131"/>
      <c r="JLF6" s="131"/>
      <c r="JLG6" s="131"/>
      <c r="JLH6" s="131"/>
      <c r="JLI6" s="131"/>
      <c r="JLJ6" s="131"/>
      <c r="JLK6" s="131"/>
      <c r="JLL6" s="131"/>
      <c r="JLM6" s="131"/>
      <c r="JLN6" s="131"/>
      <c r="JLO6" s="131"/>
      <c r="JLP6" s="131"/>
      <c r="JLQ6" s="131"/>
      <c r="JLR6" s="131"/>
      <c r="JLS6" s="131"/>
      <c r="JLT6" s="131"/>
      <c r="JLU6" s="131"/>
      <c r="JLV6" s="131"/>
      <c r="JLW6" s="131"/>
      <c r="JLX6" s="131"/>
      <c r="JLY6" s="131"/>
      <c r="JLZ6" s="131"/>
      <c r="JMA6" s="131"/>
      <c r="JMB6" s="131"/>
      <c r="JMC6" s="131"/>
      <c r="JMD6" s="131"/>
      <c r="JME6" s="131"/>
      <c r="JMF6" s="131"/>
      <c r="JMG6" s="131"/>
      <c r="JMH6" s="131"/>
      <c r="JMI6" s="131"/>
      <c r="JMJ6" s="131"/>
      <c r="JMK6" s="131"/>
      <c r="JML6" s="131"/>
      <c r="JMM6" s="131"/>
      <c r="JMN6" s="131"/>
      <c r="JMO6" s="131"/>
      <c r="JMP6" s="131"/>
      <c r="JMQ6" s="131"/>
      <c r="JMR6" s="131"/>
      <c r="JMS6" s="131"/>
      <c r="JMT6" s="131"/>
      <c r="JMU6" s="131"/>
      <c r="JMV6" s="131"/>
      <c r="JMW6" s="131"/>
      <c r="JMX6" s="131"/>
      <c r="JMY6" s="131"/>
      <c r="JMZ6" s="131"/>
      <c r="JNA6" s="131"/>
      <c r="JNB6" s="131"/>
      <c r="JNC6" s="131"/>
      <c r="JND6" s="131"/>
      <c r="JNE6" s="131"/>
      <c r="JNF6" s="131"/>
      <c r="JNG6" s="131"/>
      <c r="JNH6" s="131"/>
      <c r="JNI6" s="131"/>
      <c r="JNJ6" s="131"/>
      <c r="JNK6" s="131"/>
      <c r="JNL6" s="131"/>
      <c r="JNM6" s="131"/>
      <c r="JNN6" s="131"/>
      <c r="JNO6" s="131"/>
      <c r="JNP6" s="131"/>
      <c r="JNQ6" s="131"/>
      <c r="JNR6" s="131"/>
      <c r="JNS6" s="131"/>
      <c r="JNT6" s="131"/>
      <c r="JNU6" s="131"/>
      <c r="JNV6" s="131"/>
      <c r="JNW6" s="131"/>
      <c r="JNX6" s="131"/>
      <c r="JNY6" s="131"/>
      <c r="JNZ6" s="131"/>
      <c r="JOA6" s="131"/>
      <c r="JOB6" s="131"/>
      <c r="JOC6" s="131"/>
      <c r="JOD6" s="131"/>
      <c r="JOE6" s="131"/>
      <c r="JOF6" s="131"/>
      <c r="JOG6" s="131"/>
      <c r="JOH6" s="131"/>
      <c r="JOI6" s="131"/>
      <c r="JOJ6" s="131"/>
      <c r="JOK6" s="131"/>
      <c r="JOL6" s="131"/>
      <c r="JOM6" s="131"/>
      <c r="JON6" s="131"/>
      <c r="JOO6" s="131"/>
      <c r="JOP6" s="131"/>
      <c r="JOQ6" s="131"/>
      <c r="JOR6" s="131"/>
      <c r="JOS6" s="131"/>
      <c r="JOT6" s="131"/>
      <c r="JOU6" s="131"/>
      <c r="JOV6" s="131"/>
      <c r="JOW6" s="131"/>
      <c r="JOX6" s="131"/>
      <c r="JOY6" s="131"/>
      <c r="JOZ6" s="131"/>
      <c r="JPA6" s="131"/>
      <c r="JPB6" s="131"/>
      <c r="JPC6" s="131"/>
      <c r="JPD6" s="131"/>
      <c r="JPE6" s="131"/>
      <c r="JPF6" s="131"/>
      <c r="JPG6" s="131"/>
      <c r="JPH6" s="131"/>
      <c r="JPI6" s="131"/>
      <c r="JPJ6" s="131"/>
      <c r="JPK6" s="131"/>
      <c r="JPL6" s="131"/>
      <c r="JPM6" s="131"/>
      <c r="JPN6" s="131"/>
      <c r="JPO6" s="131"/>
      <c r="JPP6" s="131"/>
      <c r="JPQ6" s="131"/>
      <c r="JPR6" s="131"/>
      <c r="JPS6" s="131"/>
      <c r="JPT6" s="131"/>
      <c r="JPU6" s="131"/>
      <c r="JPV6" s="131"/>
      <c r="JPW6" s="131"/>
      <c r="JPX6" s="131"/>
      <c r="JPY6" s="131"/>
      <c r="JPZ6" s="131"/>
      <c r="JQA6" s="131"/>
      <c r="JQB6" s="131"/>
      <c r="JQC6" s="131"/>
      <c r="JQD6" s="131"/>
      <c r="JQE6" s="131"/>
      <c r="JQF6" s="131"/>
      <c r="JQG6" s="131"/>
      <c r="JQH6" s="131"/>
      <c r="JQI6" s="131"/>
      <c r="JQJ6" s="131"/>
      <c r="JQK6" s="131"/>
      <c r="JQL6" s="131"/>
      <c r="JQM6" s="131"/>
      <c r="JQN6" s="131"/>
      <c r="JQO6" s="131"/>
      <c r="JQP6" s="131"/>
      <c r="JQQ6" s="131"/>
      <c r="JQR6" s="131"/>
      <c r="JQS6" s="131"/>
      <c r="JQT6" s="131"/>
      <c r="JQU6" s="131"/>
      <c r="JQV6" s="131"/>
      <c r="JQW6" s="131"/>
      <c r="JQX6" s="131"/>
      <c r="JQY6" s="131"/>
      <c r="JQZ6" s="131"/>
      <c r="JRA6" s="131"/>
      <c r="JRB6" s="131"/>
      <c r="JRC6" s="131"/>
      <c r="JRD6" s="131"/>
      <c r="JRE6" s="131"/>
      <c r="JRF6" s="131"/>
      <c r="JRG6" s="131"/>
      <c r="JRH6" s="131"/>
      <c r="JRI6" s="131"/>
      <c r="JRJ6" s="131"/>
      <c r="JRK6" s="131"/>
      <c r="JRL6" s="131"/>
      <c r="JRM6" s="131"/>
      <c r="JRN6" s="131"/>
      <c r="JRO6" s="131"/>
      <c r="JRP6" s="131"/>
      <c r="JRQ6" s="131"/>
      <c r="JRR6" s="131"/>
      <c r="JRS6" s="131"/>
      <c r="JRT6" s="131"/>
      <c r="JRU6" s="131"/>
      <c r="JRV6" s="131"/>
      <c r="JRW6" s="131"/>
      <c r="JRX6" s="131"/>
      <c r="JRY6" s="131"/>
      <c r="JRZ6" s="131"/>
      <c r="JSA6" s="131"/>
      <c r="JSB6" s="131"/>
      <c r="JSC6" s="131"/>
      <c r="JSD6" s="131"/>
      <c r="JSE6" s="131"/>
      <c r="JSF6" s="131"/>
      <c r="JSG6" s="131"/>
      <c r="JSH6" s="131"/>
      <c r="JSI6" s="131"/>
      <c r="JSJ6" s="131"/>
      <c r="JSK6" s="131"/>
      <c r="JSL6" s="131"/>
      <c r="JSM6" s="131"/>
      <c r="JSN6" s="131"/>
      <c r="JSO6" s="131"/>
      <c r="JSP6" s="131"/>
      <c r="JSQ6" s="131"/>
      <c r="JSR6" s="131"/>
      <c r="JSS6" s="131"/>
      <c r="JST6" s="131"/>
      <c r="JSU6" s="131"/>
      <c r="JSV6" s="131"/>
      <c r="JSW6" s="131"/>
      <c r="JSX6" s="131"/>
      <c r="JSY6" s="131"/>
      <c r="JSZ6" s="131"/>
      <c r="JTA6" s="131"/>
      <c r="JTB6" s="131"/>
      <c r="JTC6" s="131"/>
      <c r="JTD6" s="131"/>
      <c r="JTE6" s="131"/>
      <c r="JTF6" s="131"/>
      <c r="JTG6" s="131"/>
      <c r="JTH6" s="131"/>
      <c r="JTI6" s="131"/>
      <c r="JTJ6" s="131"/>
      <c r="JTK6" s="131"/>
      <c r="JTL6" s="131"/>
      <c r="JTM6" s="131"/>
      <c r="JTN6" s="131"/>
      <c r="JTO6" s="131"/>
      <c r="JTP6" s="131"/>
      <c r="JTQ6" s="131"/>
      <c r="JTR6" s="131"/>
      <c r="JTS6" s="131"/>
      <c r="JTT6" s="131"/>
      <c r="JTU6" s="131"/>
      <c r="JTV6" s="131"/>
      <c r="JTW6" s="131"/>
      <c r="JTX6" s="131"/>
      <c r="JTY6" s="131"/>
      <c r="JTZ6" s="131"/>
      <c r="JUA6" s="131"/>
      <c r="JUB6" s="131"/>
      <c r="JUC6" s="131"/>
      <c r="JUD6" s="131"/>
      <c r="JUE6" s="131"/>
      <c r="JUF6" s="131"/>
      <c r="JUG6" s="131"/>
      <c r="JUH6" s="131"/>
      <c r="JUI6" s="131"/>
      <c r="JUJ6" s="131"/>
      <c r="JUK6" s="131"/>
      <c r="JUL6" s="131"/>
      <c r="JUM6" s="131"/>
      <c r="JUN6" s="131"/>
      <c r="JUO6" s="131"/>
      <c r="JUP6" s="131"/>
      <c r="JUQ6" s="131"/>
      <c r="JUR6" s="131"/>
      <c r="JUS6" s="131"/>
      <c r="JUT6" s="131"/>
      <c r="JUU6" s="131"/>
      <c r="JUV6" s="131"/>
      <c r="JUW6" s="131"/>
      <c r="JUX6" s="131"/>
      <c r="JUY6" s="131"/>
      <c r="JUZ6" s="131"/>
      <c r="JVA6" s="131"/>
      <c r="JVB6" s="131"/>
      <c r="JVC6" s="131"/>
      <c r="JVD6" s="131"/>
      <c r="JVE6" s="131"/>
      <c r="JVF6" s="131"/>
      <c r="JVG6" s="131"/>
      <c r="JVH6" s="131"/>
      <c r="JVI6" s="131"/>
      <c r="JVJ6" s="131"/>
      <c r="JVK6" s="131"/>
      <c r="JVL6" s="131"/>
      <c r="JVM6" s="131"/>
      <c r="JVN6" s="131"/>
      <c r="JVO6" s="131"/>
      <c r="JVP6" s="131"/>
      <c r="JVQ6" s="131"/>
      <c r="JVR6" s="131"/>
      <c r="JVS6" s="131"/>
      <c r="JVT6" s="131"/>
      <c r="JVU6" s="131"/>
      <c r="JVV6" s="131"/>
      <c r="JVW6" s="131"/>
      <c r="JVX6" s="131"/>
      <c r="JVY6" s="131"/>
      <c r="JVZ6" s="131"/>
      <c r="JWA6" s="131"/>
      <c r="JWB6" s="131"/>
      <c r="JWC6" s="131"/>
      <c r="JWD6" s="131"/>
      <c r="JWE6" s="131"/>
      <c r="JWF6" s="131"/>
      <c r="JWG6" s="131"/>
      <c r="JWH6" s="131"/>
      <c r="JWI6" s="131"/>
      <c r="JWJ6" s="131"/>
      <c r="JWK6" s="131"/>
      <c r="JWL6" s="131"/>
      <c r="JWM6" s="131"/>
      <c r="JWN6" s="131"/>
      <c r="JWO6" s="131"/>
      <c r="JWP6" s="131"/>
      <c r="JWQ6" s="131"/>
      <c r="JWR6" s="131"/>
      <c r="JWS6" s="131"/>
      <c r="JWT6" s="131"/>
      <c r="JWU6" s="131"/>
      <c r="JWV6" s="131"/>
      <c r="JWW6" s="131"/>
      <c r="JWX6" s="131"/>
      <c r="JWY6" s="131"/>
      <c r="JWZ6" s="131"/>
      <c r="JXA6" s="131"/>
      <c r="JXB6" s="131"/>
      <c r="JXC6" s="131"/>
      <c r="JXD6" s="131"/>
      <c r="JXE6" s="131"/>
      <c r="JXF6" s="131"/>
      <c r="JXG6" s="131"/>
      <c r="JXH6" s="131"/>
      <c r="JXI6" s="131"/>
      <c r="JXJ6" s="131"/>
      <c r="JXK6" s="131"/>
      <c r="JXL6" s="131"/>
      <c r="JXM6" s="131"/>
      <c r="JXN6" s="131"/>
      <c r="JXO6" s="131"/>
      <c r="JXP6" s="131"/>
      <c r="JXQ6" s="131"/>
      <c r="JXR6" s="131"/>
      <c r="JXS6" s="131"/>
      <c r="JXT6" s="131"/>
      <c r="JXU6" s="131"/>
      <c r="JXV6" s="131"/>
      <c r="JXW6" s="131"/>
      <c r="JXX6" s="131"/>
      <c r="JXY6" s="131"/>
      <c r="JXZ6" s="131"/>
      <c r="JYA6" s="131"/>
      <c r="JYB6" s="131"/>
      <c r="JYC6" s="131"/>
      <c r="JYD6" s="131"/>
      <c r="JYE6" s="131"/>
      <c r="JYF6" s="131"/>
      <c r="JYG6" s="131"/>
      <c r="JYH6" s="131"/>
      <c r="JYI6" s="131"/>
      <c r="JYJ6" s="131"/>
      <c r="JYK6" s="131"/>
      <c r="JYL6" s="131"/>
      <c r="JYM6" s="131"/>
      <c r="JYN6" s="131"/>
      <c r="JYO6" s="131"/>
      <c r="JYP6" s="131"/>
      <c r="JYQ6" s="131"/>
      <c r="JYR6" s="131"/>
      <c r="JYS6" s="131"/>
      <c r="JYT6" s="131"/>
      <c r="JYU6" s="131"/>
      <c r="JYV6" s="131"/>
      <c r="JYW6" s="131"/>
      <c r="JYX6" s="131"/>
      <c r="JYY6" s="131"/>
      <c r="JYZ6" s="131"/>
      <c r="JZA6" s="131"/>
      <c r="JZB6" s="131"/>
      <c r="JZC6" s="131"/>
      <c r="JZD6" s="131"/>
      <c r="JZE6" s="131"/>
      <c r="JZF6" s="131"/>
      <c r="JZG6" s="131"/>
      <c r="JZH6" s="131"/>
      <c r="JZI6" s="131"/>
      <c r="JZJ6" s="131"/>
      <c r="JZK6" s="131"/>
      <c r="JZL6" s="131"/>
      <c r="JZM6" s="131"/>
      <c r="JZN6" s="131"/>
      <c r="JZO6" s="131"/>
      <c r="JZP6" s="131"/>
      <c r="JZQ6" s="131"/>
      <c r="JZR6" s="131"/>
      <c r="JZS6" s="131"/>
      <c r="JZT6" s="131"/>
      <c r="JZU6" s="131"/>
      <c r="JZV6" s="131"/>
      <c r="JZW6" s="131"/>
      <c r="JZX6" s="131"/>
      <c r="JZY6" s="131"/>
      <c r="JZZ6" s="131"/>
      <c r="KAA6" s="131"/>
      <c r="KAB6" s="131"/>
      <c r="KAC6" s="131"/>
      <c r="KAD6" s="131"/>
      <c r="KAE6" s="131"/>
      <c r="KAF6" s="131"/>
      <c r="KAG6" s="131"/>
      <c r="KAH6" s="131"/>
      <c r="KAI6" s="131"/>
      <c r="KAJ6" s="131"/>
      <c r="KAK6" s="131"/>
      <c r="KAL6" s="131"/>
      <c r="KAM6" s="131"/>
      <c r="KAN6" s="131"/>
      <c r="KAO6" s="131"/>
      <c r="KAP6" s="131"/>
      <c r="KAQ6" s="131"/>
      <c r="KAR6" s="131"/>
      <c r="KAS6" s="131"/>
      <c r="KAT6" s="131"/>
      <c r="KAU6" s="131"/>
      <c r="KAV6" s="131"/>
      <c r="KAW6" s="131"/>
      <c r="KAX6" s="131"/>
      <c r="KAY6" s="131"/>
      <c r="KAZ6" s="131"/>
      <c r="KBA6" s="131"/>
      <c r="KBB6" s="131"/>
      <c r="KBC6" s="131"/>
      <c r="KBD6" s="131"/>
      <c r="KBE6" s="131"/>
      <c r="KBF6" s="131"/>
      <c r="KBG6" s="131"/>
      <c r="KBH6" s="131"/>
      <c r="KBI6" s="131"/>
      <c r="KBJ6" s="131"/>
      <c r="KBK6" s="131"/>
      <c r="KBL6" s="131"/>
      <c r="KBM6" s="131"/>
      <c r="KBN6" s="131"/>
      <c r="KBO6" s="131"/>
      <c r="KBP6" s="131"/>
      <c r="KBQ6" s="131"/>
      <c r="KBR6" s="131"/>
      <c r="KBS6" s="131"/>
      <c r="KBT6" s="131"/>
      <c r="KBU6" s="131"/>
      <c r="KBV6" s="131"/>
      <c r="KBW6" s="131"/>
      <c r="KBX6" s="131"/>
      <c r="KBY6" s="131"/>
      <c r="KBZ6" s="131"/>
      <c r="KCA6" s="131"/>
      <c r="KCB6" s="131"/>
      <c r="KCC6" s="131"/>
      <c r="KCD6" s="131"/>
      <c r="KCE6" s="131"/>
      <c r="KCF6" s="131"/>
      <c r="KCG6" s="131"/>
      <c r="KCH6" s="131"/>
      <c r="KCI6" s="131"/>
      <c r="KCJ6" s="131"/>
      <c r="KCK6" s="131"/>
      <c r="KCL6" s="131"/>
      <c r="KCM6" s="131"/>
      <c r="KCN6" s="131"/>
      <c r="KCO6" s="131"/>
      <c r="KCP6" s="131"/>
      <c r="KCQ6" s="131"/>
      <c r="KCR6" s="131"/>
      <c r="KCS6" s="131"/>
      <c r="KCT6" s="131"/>
      <c r="KCU6" s="131"/>
      <c r="KCV6" s="131"/>
      <c r="KCW6" s="131"/>
      <c r="KCX6" s="131"/>
      <c r="KCY6" s="131"/>
      <c r="KCZ6" s="131"/>
      <c r="KDA6" s="131"/>
      <c r="KDB6" s="131"/>
      <c r="KDC6" s="131"/>
      <c r="KDD6" s="131"/>
      <c r="KDE6" s="131"/>
      <c r="KDF6" s="131"/>
      <c r="KDG6" s="131"/>
      <c r="KDH6" s="131"/>
      <c r="KDI6" s="131"/>
      <c r="KDJ6" s="131"/>
      <c r="KDK6" s="131"/>
      <c r="KDL6" s="131"/>
      <c r="KDM6" s="131"/>
      <c r="KDN6" s="131"/>
      <c r="KDO6" s="131"/>
      <c r="KDP6" s="131"/>
      <c r="KDQ6" s="131"/>
      <c r="KDR6" s="131"/>
      <c r="KDS6" s="131"/>
      <c r="KDT6" s="131"/>
      <c r="KDU6" s="131"/>
      <c r="KDV6" s="131"/>
      <c r="KDW6" s="131"/>
      <c r="KDX6" s="131"/>
      <c r="KDY6" s="131"/>
      <c r="KDZ6" s="131"/>
      <c r="KEA6" s="131"/>
      <c r="KEB6" s="131"/>
      <c r="KEC6" s="131"/>
      <c r="KED6" s="131"/>
      <c r="KEE6" s="131"/>
      <c r="KEF6" s="131"/>
      <c r="KEG6" s="131"/>
      <c r="KEH6" s="131"/>
      <c r="KEI6" s="131"/>
      <c r="KEJ6" s="131"/>
      <c r="KEK6" s="131"/>
      <c r="KEL6" s="131"/>
      <c r="KEM6" s="131"/>
      <c r="KEN6" s="131"/>
      <c r="KEO6" s="131"/>
      <c r="KEP6" s="131"/>
      <c r="KEQ6" s="131"/>
      <c r="KER6" s="131"/>
      <c r="KES6" s="131"/>
      <c r="KET6" s="131"/>
      <c r="KEU6" s="131"/>
      <c r="KEV6" s="131"/>
      <c r="KEW6" s="131"/>
      <c r="KEX6" s="131"/>
      <c r="KEY6" s="131"/>
      <c r="KEZ6" s="131"/>
      <c r="KFA6" s="131"/>
      <c r="KFB6" s="131"/>
      <c r="KFC6" s="131"/>
      <c r="KFD6" s="131"/>
      <c r="KFE6" s="131"/>
      <c r="KFF6" s="131"/>
      <c r="KFG6" s="131"/>
      <c r="KFH6" s="131"/>
      <c r="KFI6" s="131"/>
      <c r="KFJ6" s="131"/>
      <c r="KFK6" s="131"/>
      <c r="KFL6" s="131"/>
      <c r="KFM6" s="131"/>
      <c r="KFN6" s="131"/>
      <c r="KFO6" s="131"/>
      <c r="KFP6" s="131"/>
      <c r="KFQ6" s="131"/>
      <c r="KFR6" s="131"/>
      <c r="KFS6" s="131"/>
      <c r="KFT6" s="131"/>
      <c r="KFU6" s="131"/>
      <c r="KFV6" s="131"/>
      <c r="KFW6" s="131"/>
      <c r="KFX6" s="131"/>
      <c r="KFY6" s="131"/>
      <c r="KFZ6" s="131"/>
      <c r="KGA6" s="131"/>
      <c r="KGB6" s="131"/>
      <c r="KGC6" s="131"/>
      <c r="KGD6" s="131"/>
      <c r="KGE6" s="131"/>
      <c r="KGF6" s="131"/>
      <c r="KGG6" s="131"/>
      <c r="KGH6" s="131"/>
      <c r="KGI6" s="131"/>
      <c r="KGJ6" s="131"/>
      <c r="KGK6" s="131"/>
      <c r="KGL6" s="131"/>
      <c r="KGM6" s="131"/>
      <c r="KGN6" s="131"/>
      <c r="KGO6" s="131"/>
      <c r="KGP6" s="131"/>
      <c r="KGQ6" s="131"/>
      <c r="KGR6" s="131"/>
      <c r="KGS6" s="131"/>
      <c r="KGT6" s="131"/>
      <c r="KGU6" s="131"/>
      <c r="KGV6" s="131"/>
      <c r="KGW6" s="131"/>
      <c r="KGX6" s="131"/>
      <c r="KGY6" s="131"/>
      <c r="KGZ6" s="131"/>
      <c r="KHA6" s="131"/>
      <c r="KHB6" s="131"/>
      <c r="KHC6" s="131"/>
      <c r="KHD6" s="131"/>
      <c r="KHE6" s="131"/>
      <c r="KHF6" s="131"/>
      <c r="KHG6" s="131"/>
      <c r="KHH6" s="131"/>
      <c r="KHI6" s="131"/>
      <c r="KHJ6" s="131"/>
      <c r="KHK6" s="131"/>
      <c r="KHL6" s="131"/>
      <c r="KHM6" s="131"/>
      <c r="KHN6" s="131"/>
      <c r="KHO6" s="131"/>
      <c r="KHP6" s="131"/>
      <c r="KHQ6" s="131"/>
      <c r="KHR6" s="131"/>
      <c r="KHS6" s="131"/>
      <c r="KHT6" s="131"/>
      <c r="KHU6" s="131"/>
      <c r="KHV6" s="131"/>
      <c r="KHW6" s="131"/>
      <c r="KHX6" s="131"/>
      <c r="KHY6" s="131"/>
      <c r="KHZ6" s="131"/>
      <c r="KIA6" s="131"/>
      <c r="KIB6" s="131"/>
      <c r="KIC6" s="131"/>
      <c r="KID6" s="131"/>
      <c r="KIE6" s="131"/>
      <c r="KIF6" s="131"/>
      <c r="KIG6" s="131"/>
      <c r="KIH6" s="131"/>
      <c r="KII6" s="131"/>
      <c r="KIJ6" s="131"/>
      <c r="KIK6" s="131"/>
      <c r="KIL6" s="131"/>
      <c r="KIM6" s="131"/>
      <c r="KIN6" s="131"/>
      <c r="KIO6" s="131"/>
      <c r="KIP6" s="131"/>
      <c r="KIQ6" s="131"/>
      <c r="KIR6" s="131"/>
      <c r="KIS6" s="131"/>
      <c r="KIT6" s="131"/>
      <c r="KIU6" s="131"/>
      <c r="KIV6" s="131"/>
      <c r="KIW6" s="131"/>
      <c r="KIX6" s="131"/>
      <c r="KIY6" s="131"/>
      <c r="KIZ6" s="131"/>
      <c r="KJA6" s="131"/>
      <c r="KJB6" s="131"/>
      <c r="KJC6" s="131"/>
      <c r="KJD6" s="131"/>
      <c r="KJE6" s="131"/>
      <c r="KJF6" s="131"/>
      <c r="KJG6" s="131"/>
      <c r="KJH6" s="131"/>
      <c r="KJI6" s="131"/>
      <c r="KJJ6" s="131"/>
      <c r="KJK6" s="131"/>
      <c r="KJL6" s="131"/>
      <c r="KJM6" s="131"/>
      <c r="KJN6" s="131"/>
      <c r="KJO6" s="131"/>
      <c r="KJP6" s="131"/>
      <c r="KJQ6" s="131"/>
      <c r="KJR6" s="131"/>
      <c r="KJS6" s="131"/>
      <c r="KJT6" s="131"/>
      <c r="KJU6" s="131"/>
      <c r="KJV6" s="131"/>
      <c r="KJW6" s="131"/>
      <c r="KJX6" s="131"/>
      <c r="KJY6" s="131"/>
      <c r="KJZ6" s="131"/>
      <c r="KKA6" s="131"/>
      <c r="KKB6" s="131"/>
      <c r="KKC6" s="131"/>
      <c r="KKD6" s="131"/>
      <c r="KKE6" s="131"/>
      <c r="KKF6" s="131"/>
      <c r="KKG6" s="131"/>
      <c r="KKH6" s="131"/>
      <c r="KKI6" s="131"/>
      <c r="KKJ6" s="131"/>
      <c r="KKK6" s="131"/>
      <c r="KKL6" s="131"/>
      <c r="KKM6" s="131"/>
      <c r="KKN6" s="131"/>
      <c r="KKO6" s="131"/>
      <c r="KKP6" s="131"/>
      <c r="KKQ6" s="131"/>
      <c r="KKR6" s="131"/>
      <c r="KKS6" s="131"/>
      <c r="KKT6" s="131"/>
      <c r="KKU6" s="131"/>
      <c r="KKV6" s="131"/>
      <c r="KKW6" s="131"/>
      <c r="KKX6" s="131"/>
      <c r="KKY6" s="131"/>
      <c r="KKZ6" s="131"/>
      <c r="KLA6" s="131"/>
      <c r="KLB6" s="131"/>
      <c r="KLC6" s="131"/>
      <c r="KLD6" s="131"/>
      <c r="KLE6" s="131"/>
      <c r="KLF6" s="131"/>
      <c r="KLG6" s="131"/>
      <c r="KLH6" s="131"/>
      <c r="KLI6" s="131"/>
      <c r="KLJ6" s="131"/>
      <c r="KLK6" s="131"/>
      <c r="KLL6" s="131"/>
      <c r="KLM6" s="131"/>
      <c r="KLN6" s="131"/>
      <c r="KLO6" s="131"/>
      <c r="KLP6" s="131"/>
      <c r="KLQ6" s="131"/>
      <c r="KLR6" s="131"/>
      <c r="KLS6" s="131"/>
      <c r="KLT6" s="131"/>
      <c r="KLU6" s="131"/>
      <c r="KLV6" s="131"/>
      <c r="KLW6" s="131"/>
      <c r="KLX6" s="131"/>
      <c r="KLY6" s="131"/>
      <c r="KLZ6" s="131"/>
      <c r="KMA6" s="131"/>
      <c r="KMB6" s="131"/>
      <c r="KMC6" s="131"/>
      <c r="KMD6" s="131"/>
      <c r="KME6" s="131"/>
      <c r="KMF6" s="131"/>
      <c r="KMG6" s="131"/>
      <c r="KMH6" s="131"/>
      <c r="KMI6" s="131"/>
      <c r="KMJ6" s="131"/>
      <c r="KMK6" s="131"/>
      <c r="KML6" s="131"/>
      <c r="KMM6" s="131"/>
      <c r="KMN6" s="131"/>
      <c r="KMO6" s="131"/>
      <c r="KMP6" s="131"/>
      <c r="KMQ6" s="131"/>
      <c r="KMR6" s="131"/>
      <c r="KMS6" s="131"/>
      <c r="KMT6" s="131"/>
      <c r="KMU6" s="131"/>
      <c r="KMV6" s="131"/>
      <c r="KMW6" s="131"/>
      <c r="KMX6" s="131"/>
      <c r="KMY6" s="131"/>
      <c r="KMZ6" s="131"/>
      <c r="KNA6" s="131"/>
      <c r="KNB6" s="131"/>
      <c r="KNC6" s="131"/>
      <c r="KND6" s="131"/>
      <c r="KNE6" s="131"/>
      <c r="KNF6" s="131"/>
      <c r="KNG6" s="131"/>
      <c r="KNH6" s="131"/>
      <c r="KNI6" s="131"/>
      <c r="KNJ6" s="131"/>
      <c r="KNK6" s="131"/>
      <c r="KNL6" s="131"/>
      <c r="KNM6" s="131"/>
      <c r="KNN6" s="131"/>
      <c r="KNO6" s="131"/>
      <c r="KNP6" s="131"/>
      <c r="KNQ6" s="131"/>
      <c r="KNR6" s="131"/>
      <c r="KNS6" s="131"/>
      <c r="KNT6" s="131"/>
      <c r="KNU6" s="131"/>
      <c r="KNV6" s="131"/>
      <c r="KNW6" s="131"/>
      <c r="KNX6" s="131"/>
      <c r="KNY6" s="131"/>
      <c r="KNZ6" s="131"/>
      <c r="KOA6" s="131"/>
      <c r="KOB6" s="131"/>
      <c r="KOC6" s="131"/>
      <c r="KOD6" s="131"/>
      <c r="KOE6" s="131"/>
      <c r="KOF6" s="131"/>
      <c r="KOG6" s="131"/>
      <c r="KOH6" s="131"/>
      <c r="KOI6" s="131"/>
      <c r="KOJ6" s="131"/>
      <c r="KOK6" s="131"/>
      <c r="KOL6" s="131"/>
      <c r="KOM6" s="131"/>
      <c r="KON6" s="131"/>
      <c r="KOO6" s="131"/>
      <c r="KOP6" s="131"/>
      <c r="KOQ6" s="131"/>
      <c r="KOR6" s="131"/>
      <c r="KOS6" s="131"/>
      <c r="KOT6" s="131"/>
      <c r="KOU6" s="131"/>
      <c r="KOV6" s="131"/>
      <c r="KOW6" s="131"/>
      <c r="KOX6" s="131"/>
      <c r="KOY6" s="131"/>
      <c r="KOZ6" s="131"/>
      <c r="KPA6" s="131"/>
      <c r="KPB6" s="131"/>
      <c r="KPC6" s="131"/>
      <c r="KPD6" s="131"/>
      <c r="KPE6" s="131"/>
      <c r="KPF6" s="131"/>
      <c r="KPG6" s="131"/>
      <c r="KPH6" s="131"/>
      <c r="KPI6" s="131"/>
      <c r="KPJ6" s="131"/>
      <c r="KPK6" s="131"/>
      <c r="KPL6" s="131"/>
      <c r="KPM6" s="131"/>
      <c r="KPN6" s="131"/>
      <c r="KPO6" s="131"/>
      <c r="KPP6" s="131"/>
      <c r="KPQ6" s="131"/>
      <c r="KPR6" s="131"/>
      <c r="KPS6" s="131"/>
      <c r="KPT6" s="131"/>
      <c r="KPU6" s="131"/>
      <c r="KPV6" s="131"/>
      <c r="KPW6" s="131"/>
      <c r="KPX6" s="131"/>
      <c r="KPY6" s="131"/>
      <c r="KPZ6" s="131"/>
      <c r="KQA6" s="131"/>
      <c r="KQB6" s="131"/>
      <c r="KQC6" s="131"/>
      <c r="KQD6" s="131"/>
      <c r="KQE6" s="131"/>
      <c r="KQF6" s="131"/>
      <c r="KQG6" s="131"/>
      <c r="KQH6" s="131"/>
      <c r="KQI6" s="131"/>
      <c r="KQJ6" s="131"/>
      <c r="KQK6" s="131"/>
      <c r="KQL6" s="131"/>
      <c r="KQM6" s="131"/>
      <c r="KQN6" s="131"/>
      <c r="KQO6" s="131"/>
      <c r="KQP6" s="131"/>
      <c r="KQQ6" s="131"/>
      <c r="KQR6" s="131"/>
      <c r="KQS6" s="131"/>
      <c r="KQT6" s="131"/>
      <c r="KQU6" s="131"/>
      <c r="KQV6" s="131"/>
      <c r="KQW6" s="131"/>
      <c r="KQX6" s="131"/>
      <c r="KQY6" s="131"/>
      <c r="KQZ6" s="131"/>
      <c r="KRA6" s="131"/>
      <c r="KRB6" s="131"/>
      <c r="KRC6" s="131"/>
      <c r="KRD6" s="131"/>
      <c r="KRE6" s="131"/>
      <c r="KRF6" s="131"/>
      <c r="KRG6" s="131"/>
      <c r="KRH6" s="131"/>
      <c r="KRI6" s="131"/>
      <c r="KRJ6" s="131"/>
      <c r="KRK6" s="131"/>
      <c r="KRL6" s="131"/>
      <c r="KRM6" s="131"/>
      <c r="KRN6" s="131"/>
      <c r="KRO6" s="131"/>
      <c r="KRP6" s="131"/>
      <c r="KRQ6" s="131"/>
      <c r="KRR6" s="131"/>
      <c r="KRS6" s="131"/>
      <c r="KRT6" s="131"/>
      <c r="KRU6" s="131"/>
      <c r="KRV6" s="131"/>
      <c r="KRW6" s="131"/>
      <c r="KRX6" s="131"/>
      <c r="KRY6" s="131"/>
      <c r="KRZ6" s="131"/>
      <c r="KSA6" s="131"/>
      <c r="KSB6" s="131"/>
      <c r="KSC6" s="131"/>
      <c r="KSD6" s="131"/>
      <c r="KSE6" s="131"/>
      <c r="KSF6" s="131"/>
      <c r="KSG6" s="131"/>
      <c r="KSH6" s="131"/>
      <c r="KSI6" s="131"/>
      <c r="KSJ6" s="131"/>
      <c r="KSK6" s="131"/>
      <c r="KSL6" s="131"/>
      <c r="KSM6" s="131"/>
      <c r="KSN6" s="131"/>
      <c r="KSO6" s="131"/>
      <c r="KSP6" s="131"/>
      <c r="KSQ6" s="131"/>
      <c r="KSR6" s="131"/>
      <c r="KSS6" s="131"/>
      <c r="KST6" s="131"/>
      <c r="KSU6" s="131"/>
      <c r="KSV6" s="131"/>
      <c r="KSW6" s="131"/>
      <c r="KSX6" s="131"/>
      <c r="KSY6" s="131"/>
      <c r="KSZ6" s="131"/>
      <c r="KTA6" s="131"/>
      <c r="KTB6" s="131"/>
      <c r="KTC6" s="131"/>
      <c r="KTD6" s="131"/>
      <c r="KTE6" s="131"/>
      <c r="KTF6" s="131"/>
      <c r="KTG6" s="131"/>
      <c r="KTH6" s="131"/>
      <c r="KTI6" s="131"/>
      <c r="KTJ6" s="131"/>
      <c r="KTK6" s="131"/>
      <c r="KTL6" s="131"/>
      <c r="KTM6" s="131"/>
      <c r="KTN6" s="131"/>
      <c r="KTO6" s="131"/>
      <c r="KTP6" s="131"/>
      <c r="KTQ6" s="131"/>
      <c r="KTR6" s="131"/>
      <c r="KTS6" s="131"/>
      <c r="KTT6" s="131"/>
      <c r="KTU6" s="131"/>
      <c r="KTV6" s="131"/>
      <c r="KTW6" s="131"/>
      <c r="KTX6" s="131"/>
      <c r="KTY6" s="131"/>
      <c r="KTZ6" s="131"/>
      <c r="KUA6" s="131"/>
      <c r="KUB6" s="131"/>
      <c r="KUC6" s="131"/>
      <c r="KUD6" s="131"/>
      <c r="KUE6" s="131"/>
      <c r="KUF6" s="131"/>
      <c r="KUG6" s="131"/>
      <c r="KUH6" s="131"/>
      <c r="KUI6" s="131"/>
      <c r="KUJ6" s="131"/>
      <c r="KUK6" s="131"/>
      <c r="KUL6" s="131"/>
      <c r="KUM6" s="131"/>
      <c r="KUN6" s="131"/>
      <c r="KUO6" s="131"/>
      <c r="KUP6" s="131"/>
      <c r="KUQ6" s="131"/>
      <c r="KUR6" s="131"/>
      <c r="KUS6" s="131"/>
      <c r="KUT6" s="131"/>
      <c r="KUU6" s="131"/>
      <c r="KUV6" s="131"/>
      <c r="KUW6" s="131"/>
      <c r="KUX6" s="131"/>
      <c r="KUY6" s="131"/>
      <c r="KUZ6" s="131"/>
      <c r="KVA6" s="131"/>
      <c r="KVB6" s="131"/>
      <c r="KVC6" s="131"/>
      <c r="KVD6" s="131"/>
      <c r="KVE6" s="131"/>
      <c r="KVF6" s="131"/>
      <c r="KVG6" s="131"/>
      <c r="KVH6" s="131"/>
      <c r="KVI6" s="131"/>
      <c r="KVJ6" s="131"/>
      <c r="KVK6" s="131"/>
      <c r="KVL6" s="131"/>
      <c r="KVM6" s="131"/>
      <c r="KVN6" s="131"/>
      <c r="KVO6" s="131"/>
      <c r="KVP6" s="131"/>
      <c r="KVQ6" s="131"/>
      <c r="KVR6" s="131"/>
      <c r="KVS6" s="131"/>
      <c r="KVT6" s="131"/>
      <c r="KVU6" s="131"/>
      <c r="KVV6" s="131"/>
      <c r="KVW6" s="131"/>
      <c r="KVX6" s="131"/>
      <c r="KVY6" s="131"/>
      <c r="KVZ6" s="131"/>
      <c r="KWA6" s="131"/>
      <c r="KWB6" s="131"/>
      <c r="KWC6" s="131"/>
      <c r="KWD6" s="131"/>
      <c r="KWE6" s="131"/>
      <c r="KWF6" s="131"/>
      <c r="KWG6" s="131"/>
      <c r="KWH6" s="131"/>
      <c r="KWI6" s="131"/>
      <c r="KWJ6" s="131"/>
      <c r="KWK6" s="131"/>
      <c r="KWL6" s="131"/>
      <c r="KWM6" s="131"/>
      <c r="KWN6" s="131"/>
      <c r="KWO6" s="131"/>
      <c r="KWP6" s="131"/>
      <c r="KWQ6" s="131"/>
      <c r="KWR6" s="131"/>
      <c r="KWS6" s="131"/>
      <c r="KWT6" s="131"/>
      <c r="KWU6" s="131"/>
      <c r="KWV6" s="131"/>
      <c r="KWW6" s="131"/>
      <c r="KWX6" s="131"/>
      <c r="KWY6" s="131"/>
      <c r="KWZ6" s="131"/>
      <c r="KXA6" s="131"/>
      <c r="KXB6" s="131"/>
      <c r="KXC6" s="131"/>
      <c r="KXD6" s="131"/>
      <c r="KXE6" s="131"/>
      <c r="KXF6" s="131"/>
      <c r="KXG6" s="131"/>
      <c r="KXH6" s="131"/>
      <c r="KXI6" s="131"/>
      <c r="KXJ6" s="131"/>
      <c r="KXK6" s="131"/>
      <c r="KXL6" s="131"/>
      <c r="KXM6" s="131"/>
      <c r="KXN6" s="131"/>
      <c r="KXO6" s="131"/>
      <c r="KXP6" s="131"/>
      <c r="KXQ6" s="131"/>
      <c r="KXR6" s="131"/>
      <c r="KXS6" s="131"/>
      <c r="KXT6" s="131"/>
      <c r="KXU6" s="131"/>
      <c r="KXV6" s="131"/>
      <c r="KXW6" s="131"/>
      <c r="KXX6" s="131"/>
      <c r="KXY6" s="131"/>
      <c r="KXZ6" s="131"/>
      <c r="KYA6" s="131"/>
      <c r="KYB6" s="131"/>
      <c r="KYC6" s="131"/>
      <c r="KYD6" s="131"/>
      <c r="KYE6" s="131"/>
      <c r="KYF6" s="131"/>
      <c r="KYG6" s="131"/>
      <c r="KYH6" s="131"/>
      <c r="KYI6" s="131"/>
      <c r="KYJ6" s="131"/>
      <c r="KYK6" s="131"/>
      <c r="KYL6" s="131"/>
      <c r="KYM6" s="131"/>
      <c r="KYN6" s="131"/>
      <c r="KYO6" s="131"/>
      <c r="KYP6" s="131"/>
      <c r="KYQ6" s="131"/>
      <c r="KYR6" s="131"/>
      <c r="KYS6" s="131"/>
      <c r="KYT6" s="131"/>
      <c r="KYU6" s="131"/>
      <c r="KYV6" s="131"/>
      <c r="KYW6" s="131"/>
      <c r="KYX6" s="131"/>
      <c r="KYY6" s="131"/>
      <c r="KYZ6" s="131"/>
      <c r="KZA6" s="131"/>
      <c r="KZB6" s="131"/>
      <c r="KZC6" s="131"/>
      <c r="KZD6" s="131"/>
      <c r="KZE6" s="131"/>
      <c r="KZF6" s="131"/>
      <c r="KZG6" s="131"/>
      <c r="KZH6" s="131"/>
      <c r="KZI6" s="131"/>
      <c r="KZJ6" s="131"/>
      <c r="KZK6" s="131"/>
      <c r="KZL6" s="131"/>
      <c r="KZM6" s="131"/>
      <c r="KZN6" s="131"/>
      <c r="KZO6" s="131"/>
      <c r="KZP6" s="131"/>
      <c r="KZQ6" s="131"/>
      <c r="KZR6" s="131"/>
      <c r="KZS6" s="131"/>
      <c r="KZT6" s="131"/>
      <c r="KZU6" s="131"/>
      <c r="KZV6" s="131"/>
      <c r="KZW6" s="131"/>
      <c r="KZX6" s="131"/>
      <c r="KZY6" s="131"/>
      <c r="KZZ6" s="131"/>
      <c r="LAA6" s="131"/>
      <c r="LAB6" s="131"/>
      <c r="LAC6" s="131"/>
      <c r="LAD6" s="131"/>
      <c r="LAE6" s="131"/>
      <c r="LAF6" s="131"/>
      <c r="LAG6" s="131"/>
      <c r="LAH6" s="131"/>
      <c r="LAI6" s="131"/>
      <c r="LAJ6" s="131"/>
      <c r="LAK6" s="131"/>
      <c r="LAL6" s="131"/>
      <c r="LAM6" s="131"/>
      <c r="LAN6" s="131"/>
      <c r="LAO6" s="131"/>
      <c r="LAP6" s="131"/>
      <c r="LAQ6" s="131"/>
      <c r="LAR6" s="131"/>
      <c r="LAS6" s="131"/>
      <c r="LAT6" s="131"/>
      <c r="LAU6" s="131"/>
      <c r="LAV6" s="131"/>
      <c r="LAW6" s="131"/>
      <c r="LAX6" s="131"/>
      <c r="LAY6" s="131"/>
      <c r="LAZ6" s="131"/>
      <c r="LBA6" s="131"/>
      <c r="LBB6" s="131"/>
      <c r="LBC6" s="131"/>
      <c r="LBD6" s="131"/>
      <c r="LBE6" s="131"/>
      <c r="LBF6" s="131"/>
      <c r="LBG6" s="131"/>
      <c r="LBH6" s="131"/>
      <c r="LBI6" s="131"/>
      <c r="LBJ6" s="131"/>
      <c r="LBK6" s="131"/>
      <c r="LBL6" s="131"/>
      <c r="LBM6" s="131"/>
      <c r="LBN6" s="131"/>
      <c r="LBO6" s="131"/>
      <c r="LBP6" s="131"/>
      <c r="LBQ6" s="131"/>
      <c r="LBR6" s="131"/>
      <c r="LBS6" s="131"/>
      <c r="LBT6" s="131"/>
      <c r="LBU6" s="131"/>
      <c r="LBV6" s="131"/>
      <c r="LBW6" s="131"/>
      <c r="LBX6" s="131"/>
      <c r="LBY6" s="131"/>
      <c r="LBZ6" s="131"/>
      <c r="LCA6" s="131"/>
      <c r="LCB6" s="131"/>
      <c r="LCC6" s="131"/>
      <c r="LCD6" s="131"/>
      <c r="LCE6" s="131"/>
      <c r="LCF6" s="131"/>
      <c r="LCG6" s="131"/>
      <c r="LCH6" s="131"/>
      <c r="LCI6" s="131"/>
      <c r="LCJ6" s="131"/>
      <c r="LCK6" s="131"/>
      <c r="LCL6" s="131"/>
      <c r="LCM6" s="131"/>
      <c r="LCN6" s="131"/>
      <c r="LCO6" s="131"/>
      <c r="LCP6" s="131"/>
      <c r="LCQ6" s="131"/>
      <c r="LCR6" s="131"/>
      <c r="LCS6" s="131"/>
      <c r="LCT6" s="131"/>
      <c r="LCU6" s="131"/>
      <c r="LCV6" s="131"/>
      <c r="LCW6" s="131"/>
      <c r="LCX6" s="131"/>
      <c r="LCY6" s="131"/>
      <c r="LCZ6" s="131"/>
      <c r="LDA6" s="131"/>
      <c r="LDB6" s="131"/>
      <c r="LDC6" s="131"/>
      <c r="LDD6" s="131"/>
      <c r="LDE6" s="131"/>
      <c r="LDF6" s="131"/>
      <c r="LDG6" s="131"/>
      <c r="LDH6" s="131"/>
      <c r="LDI6" s="131"/>
      <c r="LDJ6" s="131"/>
      <c r="LDK6" s="131"/>
      <c r="LDL6" s="131"/>
      <c r="LDM6" s="131"/>
      <c r="LDN6" s="131"/>
      <c r="LDO6" s="131"/>
      <c r="LDP6" s="131"/>
      <c r="LDQ6" s="131"/>
      <c r="LDR6" s="131"/>
      <c r="LDS6" s="131"/>
      <c r="LDT6" s="131"/>
      <c r="LDU6" s="131"/>
      <c r="LDV6" s="131"/>
      <c r="LDW6" s="131"/>
      <c r="LDX6" s="131"/>
      <c r="LDY6" s="131"/>
      <c r="LDZ6" s="131"/>
      <c r="LEA6" s="131"/>
      <c r="LEB6" s="131"/>
      <c r="LEC6" s="131"/>
      <c r="LED6" s="131"/>
      <c r="LEE6" s="131"/>
      <c r="LEF6" s="131"/>
      <c r="LEG6" s="131"/>
      <c r="LEH6" s="131"/>
      <c r="LEI6" s="131"/>
      <c r="LEJ6" s="131"/>
      <c r="LEK6" s="131"/>
      <c r="LEL6" s="131"/>
      <c r="LEM6" s="131"/>
      <c r="LEN6" s="131"/>
      <c r="LEO6" s="131"/>
      <c r="LEP6" s="131"/>
      <c r="LEQ6" s="131"/>
      <c r="LER6" s="131"/>
      <c r="LES6" s="131"/>
      <c r="LET6" s="131"/>
      <c r="LEU6" s="131"/>
      <c r="LEV6" s="131"/>
      <c r="LEW6" s="131"/>
      <c r="LEX6" s="131"/>
      <c r="LEY6" s="131"/>
      <c r="LEZ6" s="131"/>
      <c r="LFA6" s="131"/>
      <c r="LFB6" s="131"/>
      <c r="LFC6" s="131"/>
      <c r="LFD6" s="131"/>
      <c r="LFE6" s="131"/>
      <c r="LFF6" s="131"/>
      <c r="LFG6" s="131"/>
      <c r="LFH6" s="131"/>
      <c r="LFI6" s="131"/>
      <c r="LFJ6" s="131"/>
      <c r="LFK6" s="131"/>
      <c r="LFL6" s="131"/>
      <c r="LFM6" s="131"/>
      <c r="LFN6" s="131"/>
      <c r="LFO6" s="131"/>
      <c r="LFP6" s="131"/>
      <c r="LFQ6" s="131"/>
      <c r="LFR6" s="131"/>
      <c r="LFS6" s="131"/>
      <c r="LFT6" s="131"/>
      <c r="LFU6" s="131"/>
      <c r="LFV6" s="131"/>
      <c r="LFW6" s="131"/>
      <c r="LFX6" s="131"/>
      <c r="LFY6" s="131"/>
      <c r="LFZ6" s="131"/>
      <c r="LGA6" s="131"/>
      <c r="LGB6" s="131"/>
      <c r="LGC6" s="131"/>
      <c r="LGD6" s="131"/>
      <c r="LGE6" s="131"/>
      <c r="LGF6" s="131"/>
      <c r="LGG6" s="131"/>
      <c r="LGH6" s="131"/>
      <c r="LGI6" s="131"/>
      <c r="LGJ6" s="131"/>
      <c r="LGK6" s="131"/>
      <c r="LGL6" s="131"/>
      <c r="LGM6" s="131"/>
      <c r="LGN6" s="131"/>
      <c r="LGO6" s="131"/>
      <c r="LGP6" s="131"/>
      <c r="LGQ6" s="131"/>
      <c r="LGR6" s="131"/>
      <c r="LGS6" s="131"/>
      <c r="LGT6" s="131"/>
      <c r="LGU6" s="131"/>
      <c r="LGV6" s="131"/>
      <c r="LGW6" s="131"/>
      <c r="LGX6" s="131"/>
      <c r="LGY6" s="131"/>
      <c r="LGZ6" s="131"/>
      <c r="LHA6" s="131"/>
      <c r="LHB6" s="131"/>
      <c r="LHC6" s="131"/>
      <c r="LHD6" s="131"/>
      <c r="LHE6" s="131"/>
      <c r="LHF6" s="131"/>
      <c r="LHG6" s="131"/>
      <c r="LHH6" s="131"/>
      <c r="LHI6" s="131"/>
      <c r="LHJ6" s="131"/>
      <c r="LHK6" s="131"/>
      <c r="LHL6" s="131"/>
      <c r="LHM6" s="131"/>
      <c r="LHN6" s="131"/>
      <c r="LHO6" s="131"/>
      <c r="LHP6" s="131"/>
      <c r="LHQ6" s="131"/>
      <c r="LHR6" s="131"/>
      <c r="LHS6" s="131"/>
      <c r="LHT6" s="131"/>
      <c r="LHU6" s="131"/>
      <c r="LHV6" s="131"/>
      <c r="LHW6" s="131"/>
      <c r="LHX6" s="131"/>
      <c r="LHY6" s="131"/>
      <c r="LHZ6" s="131"/>
      <c r="LIA6" s="131"/>
      <c r="LIB6" s="131"/>
      <c r="LIC6" s="131"/>
      <c r="LID6" s="131"/>
      <c r="LIE6" s="131"/>
      <c r="LIF6" s="131"/>
      <c r="LIG6" s="131"/>
      <c r="LIH6" s="131"/>
      <c r="LII6" s="131"/>
      <c r="LIJ6" s="131"/>
      <c r="LIK6" s="131"/>
      <c r="LIL6" s="131"/>
      <c r="LIM6" s="131"/>
      <c r="LIN6" s="131"/>
      <c r="LIO6" s="131"/>
      <c r="LIP6" s="131"/>
      <c r="LIQ6" s="131"/>
      <c r="LIR6" s="131"/>
      <c r="LIS6" s="131"/>
      <c r="LIT6" s="131"/>
      <c r="LIU6" s="131"/>
      <c r="LIV6" s="131"/>
      <c r="LIW6" s="131"/>
      <c r="LIX6" s="131"/>
      <c r="LIY6" s="131"/>
      <c r="LIZ6" s="131"/>
      <c r="LJA6" s="131"/>
      <c r="LJB6" s="131"/>
      <c r="LJC6" s="131"/>
      <c r="LJD6" s="131"/>
      <c r="LJE6" s="131"/>
      <c r="LJF6" s="131"/>
      <c r="LJG6" s="131"/>
      <c r="LJH6" s="131"/>
      <c r="LJI6" s="131"/>
      <c r="LJJ6" s="131"/>
      <c r="LJK6" s="131"/>
      <c r="LJL6" s="131"/>
      <c r="LJM6" s="131"/>
      <c r="LJN6" s="131"/>
      <c r="LJO6" s="131"/>
      <c r="LJP6" s="131"/>
      <c r="LJQ6" s="131"/>
      <c r="LJR6" s="131"/>
      <c r="LJS6" s="131"/>
      <c r="LJT6" s="131"/>
      <c r="LJU6" s="131"/>
      <c r="LJV6" s="131"/>
      <c r="LJW6" s="131"/>
      <c r="LJX6" s="131"/>
      <c r="LJY6" s="131"/>
      <c r="LJZ6" s="131"/>
      <c r="LKA6" s="131"/>
      <c r="LKB6" s="131"/>
      <c r="LKC6" s="131"/>
      <c r="LKD6" s="131"/>
      <c r="LKE6" s="131"/>
      <c r="LKF6" s="131"/>
      <c r="LKG6" s="131"/>
      <c r="LKH6" s="131"/>
      <c r="LKI6" s="131"/>
      <c r="LKJ6" s="131"/>
      <c r="LKK6" s="131"/>
      <c r="LKL6" s="131"/>
      <c r="LKM6" s="131"/>
      <c r="LKN6" s="131"/>
      <c r="LKO6" s="131"/>
      <c r="LKP6" s="131"/>
      <c r="LKQ6" s="131"/>
      <c r="LKR6" s="131"/>
      <c r="LKS6" s="131"/>
      <c r="LKT6" s="131"/>
      <c r="LKU6" s="131"/>
      <c r="LKV6" s="131"/>
      <c r="LKW6" s="131"/>
      <c r="LKX6" s="131"/>
      <c r="LKY6" s="131"/>
      <c r="LKZ6" s="131"/>
      <c r="LLA6" s="131"/>
      <c r="LLB6" s="131"/>
      <c r="LLC6" s="131"/>
      <c r="LLD6" s="131"/>
      <c r="LLE6" s="131"/>
      <c r="LLF6" s="131"/>
      <c r="LLG6" s="131"/>
      <c r="LLH6" s="131"/>
      <c r="LLI6" s="131"/>
      <c r="LLJ6" s="131"/>
      <c r="LLK6" s="131"/>
      <c r="LLL6" s="131"/>
      <c r="LLM6" s="131"/>
      <c r="LLN6" s="131"/>
      <c r="LLO6" s="131"/>
      <c r="LLP6" s="131"/>
      <c r="LLQ6" s="131"/>
      <c r="LLR6" s="131"/>
      <c r="LLS6" s="131"/>
      <c r="LLT6" s="131"/>
      <c r="LLU6" s="131"/>
      <c r="LLV6" s="131"/>
      <c r="LLW6" s="131"/>
      <c r="LLX6" s="131"/>
      <c r="LLY6" s="131"/>
      <c r="LLZ6" s="131"/>
      <c r="LMA6" s="131"/>
      <c r="LMB6" s="131"/>
      <c r="LMC6" s="131"/>
      <c r="LMD6" s="131"/>
      <c r="LME6" s="131"/>
      <c r="LMF6" s="131"/>
      <c r="LMG6" s="131"/>
      <c r="LMH6" s="131"/>
      <c r="LMI6" s="131"/>
      <c r="LMJ6" s="131"/>
      <c r="LMK6" s="131"/>
      <c r="LML6" s="131"/>
      <c r="LMM6" s="131"/>
      <c r="LMN6" s="131"/>
      <c r="LMO6" s="131"/>
      <c r="LMP6" s="131"/>
      <c r="LMQ6" s="131"/>
      <c r="LMR6" s="131"/>
      <c r="LMS6" s="131"/>
      <c r="LMT6" s="131"/>
      <c r="LMU6" s="131"/>
      <c r="LMV6" s="131"/>
      <c r="LMW6" s="131"/>
      <c r="LMX6" s="131"/>
      <c r="LMY6" s="131"/>
      <c r="LMZ6" s="131"/>
      <c r="LNA6" s="131"/>
      <c r="LNB6" s="131"/>
      <c r="LNC6" s="131"/>
      <c r="LND6" s="131"/>
      <c r="LNE6" s="131"/>
      <c r="LNF6" s="131"/>
      <c r="LNG6" s="131"/>
      <c r="LNH6" s="131"/>
      <c r="LNI6" s="131"/>
      <c r="LNJ6" s="131"/>
      <c r="LNK6" s="131"/>
      <c r="LNL6" s="131"/>
      <c r="LNM6" s="131"/>
      <c r="LNN6" s="131"/>
      <c r="LNO6" s="131"/>
      <c r="LNP6" s="131"/>
      <c r="LNQ6" s="131"/>
      <c r="LNR6" s="131"/>
      <c r="LNS6" s="131"/>
      <c r="LNT6" s="131"/>
      <c r="LNU6" s="131"/>
      <c r="LNV6" s="131"/>
      <c r="LNW6" s="131"/>
      <c r="LNX6" s="131"/>
      <c r="LNY6" s="131"/>
      <c r="LNZ6" s="131"/>
      <c r="LOA6" s="131"/>
      <c r="LOB6" s="131"/>
      <c r="LOC6" s="131"/>
      <c r="LOD6" s="131"/>
      <c r="LOE6" s="131"/>
      <c r="LOF6" s="131"/>
      <c r="LOG6" s="131"/>
      <c r="LOH6" s="131"/>
      <c r="LOI6" s="131"/>
      <c r="LOJ6" s="131"/>
      <c r="LOK6" s="131"/>
      <c r="LOL6" s="131"/>
      <c r="LOM6" s="131"/>
      <c r="LON6" s="131"/>
      <c r="LOO6" s="131"/>
      <c r="LOP6" s="131"/>
      <c r="LOQ6" s="131"/>
      <c r="LOR6" s="131"/>
      <c r="LOS6" s="131"/>
      <c r="LOT6" s="131"/>
      <c r="LOU6" s="131"/>
      <c r="LOV6" s="131"/>
      <c r="LOW6" s="131"/>
      <c r="LOX6" s="131"/>
      <c r="LOY6" s="131"/>
      <c r="LOZ6" s="131"/>
      <c r="LPA6" s="131"/>
      <c r="LPB6" s="131"/>
      <c r="LPC6" s="131"/>
      <c r="LPD6" s="131"/>
      <c r="LPE6" s="131"/>
      <c r="LPF6" s="131"/>
      <c r="LPG6" s="131"/>
      <c r="LPH6" s="131"/>
      <c r="LPI6" s="131"/>
      <c r="LPJ6" s="131"/>
      <c r="LPK6" s="131"/>
      <c r="LPL6" s="131"/>
      <c r="LPM6" s="131"/>
      <c r="LPN6" s="131"/>
      <c r="LPO6" s="131"/>
      <c r="LPP6" s="131"/>
      <c r="LPQ6" s="131"/>
      <c r="LPR6" s="131"/>
      <c r="LPS6" s="131"/>
      <c r="LPT6" s="131"/>
      <c r="LPU6" s="131"/>
      <c r="LPV6" s="131"/>
      <c r="LPW6" s="131"/>
      <c r="LPX6" s="131"/>
      <c r="LPY6" s="131"/>
      <c r="LPZ6" s="131"/>
      <c r="LQA6" s="131"/>
      <c r="LQB6" s="131"/>
      <c r="LQC6" s="131"/>
      <c r="LQD6" s="131"/>
      <c r="LQE6" s="131"/>
      <c r="LQF6" s="131"/>
      <c r="LQG6" s="131"/>
      <c r="LQH6" s="131"/>
      <c r="LQI6" s="131"/>
      <c r="LQJ6" s="131"/>
      <c r="LQK6" s="131"/>
      <c r="LQL6" s="131"/>
      <c r="LQM6" s="131"/>
      <c r="LQN6" s="131"/>
      <c r="LQO6" s="131"/>
      <c r="LQP6" s="131"/>
      <c r="LQQ6" s="131"/>
      <c r="LQR6" s="131"/>
      <c r="LQS6" s="131"/>
      <c r="LQT6" s="131"/>
      <c r="LQU6" s="131"/>
      <c r="LQV6" s="131"/>
      <c r="LQW6" s="131"/>
      <c r="LQX6" s="131"/>
      <c r="LQY6" s="131"/>
      <c r="LQZ6" s="131"/>
      <c r="LRA6" s="131"/>
      <c r="LRB6" s="131"/>
      <c r="LRC6" s="131"/>
      <c r="LRD6" s="131"/>
      <c r="LRE6" s="131"/>
      <c r="LRF6" s="131"/>
      <c r="LRG6" s="131"/>
      <c r="LRH6" s="131"/>
      <c r="LRI6" s="131"/>
      <c r="LRJ6" s="131"/>
      <c r="LRK6" s="131"/>
      <c r="LRL6" s="131"/>
      <c r="LRM6" s="131"/>
      <c r="LRN6" s="131"/>
      <c r="LRO6" s="131"/>
      <c r="LRP6" s="131"/>
      <c r="LRQ6" s="131"/>
      <c r="LRR6" s="131"/>
      <c r="LRS6" s="131"/>
      <c r="LRT6" s="131"/>
      <c r="LRU6" s="131"/>
      <c r="LRV6" s="131"/>
      <c r="LRW6" s="131"/>
      <c r="LRX6" s="131"/>
      <c r="LRY6" s="131"/>
      <c r="LRZ6" s="131"/>
      <c r="LSA6" s="131"/>
      <c r="LSB6" s="131"/>
      <c r="LSC6" s="131"/>
      <c r="LSD6" s="131"/>
      <c r="LSE6" s="131"/>
      <c r="LSF6" s="131"/>
      <c r="LSG6" s="131"/>
      <c r="LSH6" s="131"/>
      <c r="LSI6" s="131"/>
      <c r="LSJ6" s="131"/>
      <c r="LSK6" s="131"/>
      <c r="LSL6" s="131"/>
      <c r="LSM6" s="131"/>
      <c r="LSN6" s="131"/>
      <c r="LSO6" s="131"/>
      <c r="LSP6" s="131"/>
      <c r="LSQ6" s="131"/>
      <c r="LSR6" s="131"/>
      <c r="LSS6" s="131"/>
      <c r="LST6" s="131"/>
      <c r="LSU6" s="131"/>
      <c r="LSV6" s="131"/>
      <c r="LSW6" s="131"/>
      <c r="LSX6" s="131"/>
      <c r="LSY6" s="131"/>
      <c r="LSZ6" s="131"/>
      <c r="LTA6" s="131"/>
      <c r="LTB6" s="131"/>
      <c r="LTC6" s="131"/>
      <c r="LTD6" s="131"/>
      <c r="LTE6" s="131"/>
      <c r="LTF6" s="131"/>
      <c r="LTG6" s="131"/>
      <c r="LTH6" s="131"/>
      <c r="LTI6" s="131"/>
      <c r="LTJ6" s="131"/>
      <c r="LTK6" s="131"/>
      <c r="LTL6" s="131"/>
      <c r="LTM6" s="131"/>
      <c r="LTN6" s="131"/>
      <c r="LTO6" s="131"/>
      <c r="LTP6" s="131"/>
      <c r="LTQ6" s="131"/>
      <c r="LTR6" s="131"/>
      <c r="LTS6" s="131"/>
      <c r="LTT6" s="131"/>
      <c r="LTU6" s="131"/>
      <c r="LTV6" s="131"/>
      <c r="LTW6" s="131"/>
      <c r="LTX6" s="131"/>
      <c r="LTY6" s="131"/>
      <c r="LTZ6" s="131"/>
      <c r="LUA6" s="131"/>
      <c r="LUB6" s="131"/>
      <c r="LUC6" s="131"/>
      <c r="LUD6" s="131"/>
      <c r="LUE6" s="131"/>
      <c r="LUF6" s="131"/>
      <c r="LUG6" s="131"/>
      <c r="LUH6" s="131"/>
      <c r="LUI6" s="131"/>
      <c r="LUJ6" s="131"/>
      <c r="LUK6" s="131"/>
      <c r="LUL6" s="131"/>
      <c r="LUM6" s="131"/>
      <c r="LUN6" s="131"/>
      <c r="LUO6" s="131"/>
      <c r="LUP6" s="131"/>
      <c r="LUQ6" s="131"/>
      <c r="LUR6" s="131"/>
      <c r="LUS6" s="131"/>
      <c r="LUT6" s="131"/>
      <c r="LUU6" s="131"/>
      <c r="LUV6" s="131"/>
      <c r="LUW6" s="131"/>
      <c r="LUX6" s="131"/>
      <c r="LUY6" s="131"/>
      <c r="LUZ6" s="131"/>
      <c r="LVA6" s="131"/>
      <c r="LVB6" s="131"/>
      <c r="LVC6" s="131"/>
      <c r="LVD6" s="131"/>
      <c r="LVE6" s="131"/>
      <c r="LVF6" s="131"/>
      <c r="LVG6" s="131"/>
      <c r="LVH6" s="131"/>
      <c r="LVI6" s="131"/>
      <c r="LVJ6" s="131"/>
      <c r="LVK6" s="131"/>
      <c r="LVL6" s="131"/>
      <c r="LVM6" s="131"/>
      <c r="LVN6" s="131"/>
      <c r="LVO6" s="131"/>
      <c r="LVP6" s="131"/>
      <c r="LVQ6" s="131"/>
      <c r="LVR6" s="131"/>
      <c r="LVS6" s="131"/>
      <c r="LVT6" s="131"/>
      <c r="LVU6" s="131"/>
      <c r="LVV6" s="131"/>
      <c r="LVW6" s="131"/>
      <c r="LVX6" s="131"/>
      <c r="LVY6" s="131"/>
      <c r="LVZ6" s="131"/>
      <c r="LWA6" s="131"/>
      <c r="LWB6" s="131"/>
      <c r="LWC6" s="131"/>
      <c r="LWD6" s="131"/>
      <c r="LWE6" s="131"/>
      <c r="LWF6" s="131"/>
      <c r="LWG6" s="131"/>
      <c r="LWH6" s="131"/>
      <c r="LWI6" s="131"/>
      <c r="LWJ6" s="131"/>
      <c r="LWK6" s="131"/>
      <c r="LWL6" s="131"/>
      <c r="LWM6" s="131"/>
      <c r="LWN6" s="131"/>
      <c r="LWO6" s="131"/>
      <c r="LWP6" s="131"/>
      <c r="LWQ6" s="131"/>
      <c r="LWR6" s="131"/>
      <c r="LWS6" s="131"/>
      <c r="LWT6" s="131"/>
      <c r="LWU6" s="131"/>
      <c r="LWV6" s="131"/>
      <c r="LWW6" s="131"/>
      <c r="LWX6" s="131"/>
      <c r="LWY6" s="131"/>
      <c r="LWZ6" s="131"/>
      <c r="LXA6" s="131"/>
      <c r="LXB6" s="131"/>
      <c r="LXC6" s="131"/>
      <c r="LXD6" s="131"/>
      <c r="LXE6" s="131"/>
      <c r="LXF6" s="131"/>
      <c r="LXG6" s="131"/>
      <c r="LXH6" s="131"/>
      <c r="LXI6" s="131"/>
      <c r="LXJ6" s="131"/>
      <c r="LXK6" s="131"/>
      <c r="LXL6" s="131"/>
      <c r="LXM6" s="131"/>
      <c r="LXN6" s="131"/>
      <c r="LXO6" s="131"/>
      <c r="LXP6" s="131"/>
      <c r="LXQ6" s="131"/>
      <c r="LXR6" s="131"/>
      <c r="LXS6" s="131"/>
      <c r="LXT6" s="131"/>
      <c r="LXU6" s="131"/>
      <c r="LXV6" s="131"/>
      <c r="LXW6" s="131"/>
      <c r="LXX6" s="131"/>
      <c r="LXY6" s="131"/>
      <c r="LXZ6" s="131"/>
      <c r="LYA6" s="131"/>
      <c r="LYB6" s="131"/>
      <c r="LYC6" s="131"/>
      <c r="LYD6" s="131"/>
      <c r="LYE6" s="131"/>
      <c r="LYF6" s="131"/>
      <c r="LYG6" s="131"/>
      <c r="LYH6" s="131"/>
      <c r="LYI6" s="131"/>
      <c r="LYJ6" s="131"/>
      <c r="LYK6" s="131"/>
      <c r="LYL6" s="131"/>
      <c r="LYM6" s="131"/>
      <c r="LYN6" s="131"/>
      <c r="LYO6" s="131"/>
      <c r="LYP6" s="131"/>
      <c r="LYQ6" s="131"/>
      <c r="LYR6" s="131"/>
      <c r="LYS6" s="131"/>
      <c r="LYT6" s="131"/>
      <c r="LYU6" s="131"/>
      <c r="LYV6" s="131"/>
      <c r="LYW6" s="131"/>
      <c r="LYX6" s="131"/>
      <c r="LYY6" s="131"/>
      <c r="LYZ6" s="131"/>
      <c r="LZA6" s="131"/>
      <c r="LZB6" s="131"/>
      <c r="LZC6" s="131"/>
      <c r="LZD6" s="131"/>
      <c r="LZE6" s="131"/>
      <c r="LZF6" s="131"/>
      <c r="LZG6" s="131"/>
      <c r="LZH6" s="131"/>
      <c r="LZI6" s="131"/>
      <c r="LZJ6" s="131"/>
      <c r="LZK6" s="131"/>
      <c r="LZL6" s="131"/>
      <c r="LZM6" s="131"/>
      <c r="LZN6" s="131"/>
      <c r="LZO6" s="131"/>
      <c r="LZP6" s="131"/>
      <c r="LZQ6" s="131"/>
      <c r="LZR6" s="131"/>
      <c r="LZS6" s="131"/>
      <c r="LZT6" s="131"/>
      <c r="LZU6" s="131"/>
      <c r="LZV6" s="131"/>
      <c r="LZW6" s="131"/>
      <c r="LZX6" s="131"/>
      <c r="LZY6" s="131"/>
      <c r="LZZ6" s="131"/>
      <c r="MAA6" s="131"/>
      <c r="MAB6" s="131"/>
      <c r="MAC6" s="131"/>
      <c r="MAD6" s="131"/>
      <c r="MAE6" s="131"/>
      <c r="MAF6" s="131"/>
      <c r="MAG6" s="131"/>
      <c r="MAH6" s="131"/>
      <c r="MAI6" s="131"/>
      <c r="MAJ6" s="131"/>
      <c r="MAK6" s="131"/>
      <c r="MAL6" s="131"/>
      <c r="MAM6" s="131"/>
      <c r="MAN6" s="131"/>
      <c r="MAO6" s="131"/>
      <c r="MAP6" s="131"/>
      <c r="MAQ6" s="131"/>
      <c r="MAR6" s="131"/>
      <c r="MAS6" s="131"/>
      <c r="MAT6" s="131"/>
      <c r="MAU6" s="131"/>
      <c r="MAV6" s="131"/>
      <c r="MAW6" s="131"/>
      <c r="MAX6" s="131"/>
      <c r="MAY6" s="131"/>
      <c r="MAZ6" s="131"/>
      <c r="MBA6" s="131"/>
      <c r="MBB6" s="131"/>
      <c r="MBC6" s="131"/>
      <c r="MBD6" s="131"/>
      <c r="MBE6" s="131"/>
      <c r="MBF6" s="131"/>
      <c r="MBG6" s="131"/>
      <c r="MBH6" s="131"/>
      <c r="MBI6" s="131"/>
      <c r="MBJ6" s="131"/>
      <c r="MBK6" s="131"/>
      <c r="MBL6" s="131"/>
      <c r="MBM6" s="131"/>
      <c r="MBN6" s="131"/>
      <c r="MBO6" s="131"/>
      <c r="MBP6" s="131"/>
      <c r="MBQ6" s="131"/>
      <c r="MBR6" s="131"/>
      <c r="MBS6" s="131"/>
      <c r="MBT6" s="131"/>
      <c r="MBU6" s="131"/>
      <c r="MBV6" s="131"/>
      <c r="MBW6" s="131"/>
      <c r="MBX6" s="131"/>
      <c r="MBY6" s="131"/>
      <c r="MBZ6" s="131"/>
      <c r="MCA6" s="131"/>
      <c r="MCB6" s="131"/>
      <c r="MCC6" s="131"/>
      <c r="MCD6" s="131"/>
      <c r="MCE6" s="131"/>
      <c r="MCF6" s="131"/>
      <c r="MCG6" s="131"/>
      <c r="MCH6" s="131"/>
      <c r="MCI6" s="131"/>
      <c r="MCJ6" s="131"/>
      <c r="MCK6" s="131"/>
      <c r="MCL6" s="131"/>
      <c r="MCM6" s="131"/>
      <c r="MCN6" s="131"/>
      <c r="MCO6" s="131"/>
      <c r="MCP6" s="131"/>
      <c r="MCQ6" s="131"/>
      <c r="MCR6" s="131"/>
      <c r="MCS6" s="131"/>
      <c r="MCT6" s="131"/>
      <c r="MCU6" s="131"/>
      <c r="MCV6" s="131"/>
      <c r="MCW6" s="131"/>
      <c r="MCX6" s="131"/>
      <c r="MCY6" s="131"/>
      <c r="MCZ6" s="131"/>
      <c r="MDA6" s="131"/>
      <c r="MDB6" s="131"/>
      <c r="MDC6" s="131"/>
      <c r="MDD6" s="131"/>
      <c r="MDE6" s="131"/>
      <c r="MDF6" s="131"/>
      <c r="MDG6" s="131"/>
      <c r="MDH6" s="131"/>
      <c r="MDI6" s="131"/>
      <c r="MDJ6" s="131"/>
      <c r="MDK6" s="131"/>
      <c r="MDL6" s="131"/>
      <c r="MDM6" s="131"/>
      <c r="MDN6" s="131"/>
      <c r="MDO6" s="131"/>
      <c r="MDP6" s="131"/>
      <c r="MDQ6" s="131"/>
      <c r="MDR6" s="131"/>
      <c r="MDS6" s="131"/>
      <c r="MDT6" s="131"/>
      <c r="MDU6" s="131"/>
      <c r="MDV6" s="131"/>
      <c r="MDW6" s="131"/>
      <c r="MDX6" s="131"/>
      <c r="MDY6" s="131"/>
      <c r="MDZ6" s="131"/>
      <c r="MEA6" s="131"/>
      <c r="MEB6" s="131"/>
      <c r="MEC6" s="131"/>
      <c r="MED6" s="131"/>
      <c r="MEE6" s="131"/>
      <c r="MEF6" s="131"/>
      <c r="MEG6" s="131"/>
      <c r="MEH6" s="131"/>
      <c r="MEI6" s="131"/>
      <c r="MEJ6" s="131"/>
      <c r="MEK6" s="131"/>
      <c r="MEL6" s="131"/>
      <c r="MEM6" s="131"/>
      <c r="MEN6" s="131"/>
      <c r="MEO6" s="131"/>
      <c r="MEP6" s="131"/>
      <c r="MEQ6" s="131"/>
      <c r="MER6" s="131"/>
      <c r="MES6" s="131"/>
      <c r="MET6" s="131"/>
      <c r="MEU6" s="131"/>
      <c r="MEV6" s="131"/>
      <c r="MEW6" s="131"/>
      <c r="MEX6" s="131"/>
      <c r="MEY6" s="131"/>
      <c r="MEZ6" s="131"/>
      <c r="MFA6" s="131"/>
      <c r="MFB6" s="131"/>
      <c r="MFC6" s="131"/>
      <c r="MFD6" s="131"/>
      <c r="MFE6" s="131"/>
      <c r="MFF6" s="131"/>
      <c r="MFG6" s="131"/>
      <c r="MFH6" s="131"/>
      <c r="MFI6" s="131"/>
      <c r="MFJ6" s="131"/>
      <c r="MFK6" s="131"/>
      <c r="MFL6" s="131"/>
      <c r="MFM6" s="131"/>
      <c r="MFN6" s="131"/>
      <c r="MFO6" s="131"/>
      <c r="MFP6" s="131"/>
      <c r="MFQ6" s="131"/>
      <c r="MFR6" s="131"/>
      <c r="MFS6" s="131"/>
      <c r="MFT6" s="131"/>
      <c r="MFU6" s="131"/>
      <c r="MFV6" s="131"/>
      <c r="MFW6" s="131"/>
      <c r="MFX6" s="131"/>
      <c r="MFY6" s="131"/>
      <c r="MFZ6" s="131"/>
      <c r="MGA6" s="131"/>
      <c r="MGB6" s="131"/>
      <c r="MGC6" s="131"/>
      <c r="MGD6" s="131"/>
      <c r="MGE6" s="131"/>
      <c r="MGF6" s="131"/>
      <c r="MGG6" s="131"/>
      <c r="MGH6" s="131"/>
      <c r="MGI6" s="131"/>
      <c r="MGJ6" s="131"/>
      <c r="MGK6" s="131"/>
      <c r="MGL6" s="131"/>
      <c r="MGM6" s="131"/>
      <c r="MGN6" s="131"/>
      <c r="MGO6" s="131"/>
      <c r="MGP6" s="131"/>
      <c r="MGQ6" s="131"/>
      <c r="MGR6" s="131"/>
      <c r="MGS6" s="131"/>
      <c r="MGT6" s="131"/>
      <c r="MGU6" s="131"/>
      <c r="MGV6" s="131"/>
      <c r="MGW6" s="131"/>
      <c r="MGX6" s="131"/>
      <c r="MGY6" s="131"/>
      <c r="MGZ6" s="131"/>
      <c r="MHA6" s="131"/>
      <c r="MHB6" s="131"/>
      <c r="MHC6" s="131"/>
      <c r="MHD6" s="131"/>
      <c r="MHE6" s="131"/>
      <c r="MHF6" s="131"/>
      <c r="MHG6" s="131"/>
      <c r="MHH6" s="131"/>
      <c r="MHI6" s="131"/>
      <c r="MHJ6" s="131"/>
      <c r="MHK6" s="131"/>
      <c r="MHL6" s="131"/>
      <c r="MHM6" s="131"/>
      <c r="MHN6" s="131"/>
      <c r="MHO6" s="131"/>
      <c r="MHP6" s="131"/>
      <c r="MHQ6" s="131"/>
      <c r="MHR6" s="131"/>
      <c r="MHS6" s="131"/>
      <c r="MHT6" s="131"/>
      <c r="MHU6" s="131"/>
      <c r="MHV6" s="131"/>
      <c r="MHW6" s="131"/>
      <c r="MHX6" s="131"/>
      <c r="MHY6" s="131"/>
      <c r="MHZ6" s="131"/>
      <c r="MIA6" s="131"/>
      <c r="MIB6" s="131"/>
      <c r="MIC6" s="131"/>
      <c r="MID6" s="131"/>
      <c r="MIE6" s="131"/>
      <c r="MIF6" s="131"/>
      <c r="MIG6" s="131"/>
      <c r="MIH6" s="131"/>
      <c r="MII6" s="131"/>
      <c r="MIJ6" s="131"/>
      <c r="MIK6" s="131"/>
      <c r="MIL6" s="131"/>
      <c r="MIM6" s="131"/>
      <c r="MIN6" s="131"/>
      <c r="MIO6" s="131"/>
      <c r="MIP6" s="131"/>
      <c r="MIQ6" s="131"/>
      <c r="MIR6" s="131"/>
      <c r="MIS6" s="131"/>
      <c r="MIT6" s="131"/>
      <c r="MIU6" s="131"/>
      <c r="MIV6" s="131"/>
      <c r="MIW6" s="131"/>
      <c r="MIX6" s="131"/>
      <c r="MIY6" s="131"/>
      <c r="MIZ6" s="131"/>
      <c r="MJA6" s="131"/>
      <c r="MJB6" s="131"/>
      <c r="MJC6" s="131"/>
      <c r="MJD6" s="131"/>
      <c r="MJE6" s="131"/>
      <c r="MJF6" s="131"/>
      <c r="MJG6" s="131"/>
      <c r="MJH6" s="131"/>
      <c r="MJI6" s="131"/>
      <c r="MJJ6" s="131"/>
      <c r="MJK6" s="131"/>
      <c r="MJL6" s="131"/>
      <c r="MJM6" s="131"/>
      <c r="MJN6" s="131"/>
      <c r="MJO6" s="131"/>
      <c r="MJP6" s="131"/>
      <c r="MJQ6" s="131"/>
      <c r="MJR6" s="131"/>
      <c r="MJS6" s="131"/>
      <c r="MJT6" s="131"/>
      <c r="MJU6" s="131"/>
      <c r="MJV6" s="131"/>
      <c r="MJW6" s="131"/>
      <c r="MJX6" s="131"/>
      <c r="MJY6" s="131"/>
      <c r="MJZ6" s="131"/>
      <c r="MKA6" s="131"/>
      <c r="MKB6" s="131"/>
      <c r="MKC6" s="131"/>
      <c r="MKD6" s="131"/>
      <c r="MKE6" s="131"/>
      <c r="MKF6" s="131"/>
      <c r="MKG6" s="131"/>
      <c r="MKH6" s="131"/>
      <c r="MKI6" s="131"/>
      <c r="MKJ6" s="131"/>
      <c r="MKK6" s="131"/>
      <c r="MKL6" s="131"/>
      <c r="MKM6" s="131"/>
      <c r="MKN6" s="131"/>
      <c r="MKO6" s="131"/>
      <c r="MKP6" s="131"/>
      <c r="MKQ6" s="131"/>
      <c r="MKR6" s="131"/>
      <c r="MKS6" s="131"/>
      <c r="MKT6" s="131"/>
      <c r="MKU6" s="131"/>
      <c r="MKV6" s="131"/>
      <c r="MKW6" s="131"/>
      <c r="MKX6" s="131"/>
      <c r="MKY6" s="131"/>
      <c r="MKZ6" s="131"/>
      <c r="MLA6" s="131"/>
      <c r="MLB6" s="131"/>
      <c r="MLC6" s="131"/>
      <c r="MLD6" s="131"/>
      <c r="MLE6" s="131"/>
      <c r="MLF6" s="131"/>
      <c r="MLG6" s="131"/>
      <c r="MLH6" s="131"/>
      <c r="MLI6" s="131"/>
      <c r="MLJ6" s="131"/>
      <c r="MLK6" s="131"/>
      <c r="MLL6" s="131"/>
      <c r="MLM6" s="131"/>
      <c r="MLN6" s="131"/>
      <c r="MLO6" s="131"/>
      <c r="MLP6" s="131"/>
      <c r="MLQ6" s="131"/>
      <c r="MLR6" s="131"/>
      <c r="MLS6" s="131"/>
      <c r="MLT6" s="131"/>
      <c r="MLU6" s="131"/>
      <c r="MLV6" s="131"/>
      <c r="MLW6" s="131"/>
      <c r="MLX6" s="131"/>
      <c r="MLY6" s="131"/>
      <c r="MLZ6" s="131"/>
      <c r="MMA6" s="131"/>
      <c r="MMB6" s="131"/>
      <c r="MMC6" s="131"/>
      <c r="MMD6" s="131"/>
      <c r="MME6" s="131"/>
      <c r="MMF6" s="131"/>
      <c r="MMG6" s="131"/>
      <c r="MMH6" s="131"/>
      <c r="MMI6" s="131"/>
      <c r="MMJ6" s="131"/>
      <c r="MMK6" s="131"/>
      <c r="MML6" s="131"/>
      <c r="MMM6" s="131"/>
      <c r="MMN6" s="131"/>
      <c r="MMO6" s="131"/>
      <c r="MMP6" s="131"/>
      <c r="MMQ6" s="131"/>
      <c r="MMR6" s="131"/>
      <c r="MMS6" s="131"/>
      <c r="MMT6" s="131"/>
      <c r="MMU6" s="131"/>
      <c r="MMV6" s="131"/>
      <c r="MMW6" s="131"/>
      <c r="MMX6" s="131"/>
      <c r="MMY6" s="131"/>
      <c r="MMZ6" s="131"/>
      <c r="MNA6" s="131"/>
      <c r="MNB6" s="131"/>
      <c r="MNC6" s="131"/>
      <c r="MND6" s="131"/>
      <c r="MNE6" s="131"/>
      <c r="MNF6" s="131"/>
      <c r="MNG6" s="131"/>
      <c r="MNH6" s="131"/>
      <c r="MNI6" s="131"/>
      <c r="MNJ6" s="131"/>
      <c r="MNK6" s="131"/>
      <c r="MNL6" s="131"/>
      <c r="MNM6" s="131"/>
      <c r="MNN6" s="131"/>
      <c r="MNO6" s="131"/>
      <c r="MNP6" s="131"/>
      <c r="MNQ6" s="131"/>
      <c r="MNR6" s="131"/>
      <c r="MNS6" s="131"/>
      <c r="MNT6" s="131"/>
      <c r="MNU6" s="131"/>
      <c r="MNV6" s="131"/>
      <c r="MNW6" s="131"/>
      <c r="MNX6" s="131"/>
      <c r="MNY6" s="131"/>
      <c r="MNZ6" s="131"/>
      <c r="MOA6" s="131"/>
      <c r="MOB6" s="131"/>
      <c r="MOC6" s="131"/>
      <c r="MOD6" s="131"/>
      <c r="MOE6" s="131"/>
      <c r="MOF6" s="131"/>
      <c r="MOG6" s="131"/>
      <c r="MOH6" s="131"/>
      <c r="MOI6" s="131"/>
      <c r="MOJ6" s="131"/>
      <c r="MOK6" s="131"/>
      <c r="MOL6" s="131"/>
      <c r="MOM6" s="131"/>
      <c r="MON6" s="131"/>
      <c r="MOO6" s="131"/>
      <c r="MOP6" s="131"/>
      <c r="MOQ6" s="131"/>
      <c r="MOR6" s="131"/>
      <c r="MOS6" s="131"/>
      <c r="MOT6" s="131"/>
      <c r="MOU6" s="131"/>
      <c r="MOV6" s="131"/>
      <c r="MOW6" s="131"/>
      <c r="MOX6" s="131"/>
      <c r="MOY6" s="131"/>
      <c r="MOZ6" s="131"/>
      <c r="MPA6" s="131"/>
      <c r="MPB6" s="131"/>
      <c r="MPC6" s="131"/>
      <c r="MPD6" s="131"/>
      <c r="MPE6" s="131"/>
      <c r="MPF6" s="131"/>
      <c r="MPG6" s="131"/>
      <c r="MPH6" s="131"/>
      <c r="MPI6" s="131"/>
      <c r="MPJ6" s="131"/>
      <c r="MPK6" s="131"/>
      <c r="MPL6" s="131"/>
      <c r="MPM6" s="131"/>
      <c r="MPN6" s="131"/>
      <c r="MPO6" s="131"/>
      <c r="MPP6" s="131"/>
      <c r="MPQ6" s="131"/>
      <c r="MPR6" s="131"/>
      <c r="MPS6" s="131"/>
      <c r="MPT6" s="131"/>
      <c r="MPU6" s="131"/>
      <c r="MPV6" s="131"/>
      <c r="MPW6" s="131"/>
      <c r="MPX6" s="131"/>
      <c r="MPY6" s="131"/>
      <c r="MPZ6" s="131"/>
      <c r="MQA6" s="131"/>
      <c r="MQB6" s="131"/>
      <c r="MQC6" s="131"/>
      <c r="MQD6" s="131"/>
      <c r="MQE6" s="131"/>
      <c r="MQF6" s="131"/>
      <c r="MQG6" s="131"/>
      <c r="MQH6" s="131"/>
      <c r="MQI6" s="131"/>
      <c r="MQJ6" s="131"/>
      <c r="MQK6" s="131"/>
      <c r="MQL6" s="131"/>
      <c r="MQM6" s="131"/>
      <c r="MQN6" s="131"/>
      <c r="MQO6" s="131"/>
      <c r="MQP6" s="131"/>
      <c r="MQQ6" s="131"/>
      <c r="MQR6" s="131"/>
      <c r="MQS6" s="131"/>
      <c r="MQT6" s="131"/>
      <c r="MQU6" s="131"/>
      <c r="MQV6" s="131"/>
      <c r="MQW6" s="131"/>
      <c r="MQX6" s="131"/>
      <c r="MQY6" s="131"/>
      <c r="MQZ6" s="131"/>
      <c r="MRA6" s="131"/>
      <c r="MRB6" s="131"/>
      <c r="MRC6" s="131"/>
      <c r="MRD6" s="131"/>
      <c r="MRE6" s="131"/>
      <c r="MRF6" s="131"/>
      <c r="MRG6" s="131"/>
      <c r="MRH6" s="131"/>
      <c r="MRI6" s="131"/>
      <c r="MRJ6" s="131"/>
      <c r="MRK6" s="131"/>
      <c r="MRL6" s="131"/>
      <c r="MRM6" s="131"/>
      <c r="MRN6" s="131"/>
      <c r="MRO6" s="131"/>
      <c r="MRP6" s="131"/>
      <c r="MRQ6" s="131"/>
      <c r="MRR6" s="131"/>
      <c r="MRS6" s="131"/>
      <c r="MRT6" s="131"/>
      <c r="MRU6" s="131"/>
      <c r="MRV6" s="131"/>
      <c r="MRW6" s="131"/>
      <c r="MRX6" s="131"/>
      <c r="MRY6" s="131"/>
      <c r="MRZ6" s="131"/>
      <c r="MSA6" s="131"/>
      <c r="MSB6" s="131"/>
      <c r="MSC6" s="131"/>
      <c r="MSD6" s="131"/>
      <c r="MSE6" s="131"/>
      <c r="MSF6" s="131"/>
      <c r="MSG6" s="131"/>
      <c r="MSH6" s="131"/>
      <c r="MSI6" s="131"/>
      <c r="MSJ6" s="131"/>
      <c r="MSK6" s="131"/>
      <c r="MSL6" s="131"/>
      <c r="MSM6" s="131"/>
      <c r="MSN6" s="131"/>
      <c r="MSO6" s="131"/>
      <c r="MSP6" s="131"/>
      <c r="MSQ6" s="131"/>
      <c r="MSR6" s="131"/>
      <c r="MSS6" s="131"/>
      <c r="MST6" s="131"/>
      <c r="MSU6" s="131"/>
      <c r="MSV6" s="131"/>
      <c r="MSW6" s="131"/>
      <c r="MSX6" s="131"/>
      <c r="MSY6" s="131"/>
      <c r="MSZ6" s="131"/>
      <c r="MTA6" s="131"/>
      <c r="MTB6" s="131"/>
      <c r="MTC6" s="131"/>
      <c r="MTD6" s="131"/>
      <c r="MTE6" s="131"/>
      <c r="MTF6" s="131"/>
      <c r="MTG6" s="131"/>
      <c r="MTH6" s="131"/>
      <c r="MTI6" s="131"/>
      <c r="MTJ6" s="131"/>
      <c r="MTK6" s="131"/>
      <c r="MTL6" s="131"/>
      <c r="MTM6" s="131"/>
      <c r="MTN6" s="131"/>
      <c r="MTO6" s="131"/>
      <c r="MTP6" s="131"/>
      <c r="MTQ6" s="131"/>
      <c r="MTR6" s="131"/>
      <c r="MTS6" s="131"/>
      <c r="MTT6" s="131"/>
      <c r="MTU6" s="131"/>
      <c r="MTV6" s="131"/>
      <c r="MTW6" s="131"/>
      <c r="MTX6" s="131"/>
      <c r="MTY6" s="131"/>
      <c r="MTZ6" s="131"/>
      <c r="MUA6" s="131"/>
      <c r="MUB6" s="131"/>
      <c r="MUC6" s="131"/>
      <c r="MUD6" s="131"/>
      <c r="MUE6" s="131"/>
      <c r="MUF6" s="131"/>
      <c r="MUG6" s="131"/>
      <c r="MUH6" s="131"/>
      <c r="MUI6" s="131"/>
      <c r="MUJ6" s="131"/>
      <c r="MUK6" s="131"/>
      <c r="MUL6" s="131"/>
      <c r="MUM6" s="131"/>
      <c r="MUN6" s="131"/>
      <c r="MUO6" s="131"/>
      <c r="MUP6" s="131"/>
      <c r="MUQ6" s="131"/>
      <c r="MUR6" s="131"/>
      <c r="MUS6" s="131"/>
      <c r="MUT6" s="131"/>
      <c r="MUU6" s="131"/>
      <c r="MUV6" s="131"/>
      <c r="MUW6" s="131"/>
      <c r="MUX6" s="131"/>
      <c r="MUY6" s="131"/>
      <c r="MUZ6" s="131"/>
      <c r="MVA6" s="131"/>
      <c r="MVB6" s="131"/>
      <c r="MVC6" s="131"/>
      <c r="MVD6" s="131"/>
      <c r="MVE6" s="131"/>
      <c r="MVF6" s="131"/>
      <c r="MVG6" s="131"/>
      <c r="MVH6" s="131"/>
      <c r="MVI6" s="131"/>
      <c r="MVJ6" s="131"/>
      <c r="MVK6" s="131"/>
      <c r="MVL6" s="131"/>
      <c r="MVM6" s="131"/>
      <c r="MVN6" s="131"/>
      <c r="MVO6" s="131"/>
      <c r="MVP6" s="131"/>
      <c r="MVQ6" s="131"/>
      <c r="MVR6" s="131"/>
      <c r="MVS6" s="131"/>
      <c r="MVT6" s="131"/>
      <c r="MVU6" s="131"/>
      <c r="MVV6" s="131"/>
      <c r="MVW6" s="131"/>
      <c r="MVX6" s="131"/>
      <c r="MVY6" s="131"/>
      <c r="MVZ6" s="131"/>
      <c r="MWA6" s="131"/>
      <c r="MWB6" s="131"/>
      <c r="MWC6" s="131"/>
      <c r="MWD6" s="131"/>
      <c r="MWE6" s="131"/>
      <c r="MWF6" s="131"/>
      <c r="MWG6" s="131"/>
      <c r="MWH6" s="131"/>
      <c r="MWI6" s="131"/>
      <c r="MWJ6" s="131"/>
      <c r="MWK6" s="131"/>
      <c r="MWL6" s="131"/>
      <c r="MWM6" s="131"/>
      <c r="MWN6" s="131"/>
      <c r="MWO6" s="131"/>
      <c r="MWP6" s="131"/>
      <c r="MWQ6" s="131"/>
      <c r="MWR6" s="131"/>
      <c r="MWS6" s="131"/>
      <c r="MWT6" s="131"/>
      <c r="MWU6" s="131"/>
      <c r="MWV6" s="131"/>
      <c r="MWW6" s="131"/>
      <c r="MWX6" s="131"/>
      <c r="MWY6" s="131"/>
      <c r="MWZ6" s="131"/>
      <c r="MXA6" s="131"/>
      <c r="MXB6" s="131"/>
      <c r="MXC6" s="131"/>
      <c r="MXD6" s="131"/>
      <c r="MXE6" s="131"/>
      <c r="MXF6" s="131"/>
      <c r="MXG6" s="131"/>
      <c r="MXH6" s="131"/>
      <c r="MXI6" s="131"/>
      <c r="MXJ6" s="131"/>
      <c r="MXK6" s="131"/>
      <c r="MXL6" s="131"/>
      <c r="MXM6" s="131"/>
      <c r="MXN6" s="131"/>
      <c r="MXO6" s="131"/>
      <c r="MXP6" s="131"/>
      <c r="MXQ6" s="131"/>
      <c r="MXR6" s="131"/>
      <c r="MXS6" s="131"/>
      <c r="MXT6" s="131"/>
      <c r="MXU6" s="131"/>
      <c r="MXV6" s="131"/>
      <c r="MXW6" s="131"/>
      <c r="MXX6" s="131"/>
      <c r="MXY6" s="131"/>
      <c r="MXZ6" s="131"/>
      <c r="MYA6" s="131"/>
      <c r="MYB6" s="131"/>
      <c r="MYC6" s="131"/>
      <c r="MYD6" s="131"/>
      <c r="MYE6" s="131"/>
      <c r="MYF6" s="131"/>
      <c r="MYG6" s="131"/>
      <c r="MYH6" s="131"/>
      <c r="MYI6" s="131"/>
      <c r="MYJ6" s="131"/>
      <c r="MYK6" s="131"/>
      <c r="MYL6" s="131"/>
      <c r="MYM6" s="131"/>
      <c r="MYN6" s="131"/>
      <c r="MYO6" s="131"/>
      <c r="MYP6" s="131"/>
      <c r="MYQ6" s="131"/>
      <c r="MYR6" s="131"/>
      <c r="MYS6" s="131"/>
      <c r="MYT6" s="131"/>
      <c r="MYU6" s="131"/>
      <c r="MYV6" s="131"/>
      <c r="MYW6" s="131"/>
      <c r="MYX6" s="131"/>
      <c r="MYY6" s="131"/>
      <c r="MYZ6" s="131"/>
      <c r="MZA6" s="131"/>
      <c r="MZB6" s="131"/>
      <c r="MZC6" s="131"/>
      <c r="MZD6" s="131"/>
      <c r="MZE6" s="131"/>
      <c r="MZF6" s="131"/>
      <c r="MZG6" s="131"/>
      <c r="MZH6" s="131"/>
      <c r="MZI6" s="131"/>
      <c r="MZJ6" s="131"/>
      <c r="MZK6" s="131"/>
      <c r="MZL6" s="131"/>
      <c r="MZM6" s="131"/>
      <c r="MZN6" s="131"/>
      <c r="MZO6" s="131"/>
      <c r="MZP6" s="131"/>
      <c r="MZQ6" s="131"/>
      <c r="MZR6" s="131"/>
      <c r="MZS6" s="131"/>
      <c r="MZT6" s="131"/>
      <c r="MZU6" s="131"/>
      <c r="MZV6" s="131"/>
      <c r="MZW6" s="131"/>
      <c r="MZX6" s="131"/>
      <c r="MZY6" s="131"/>
      <c r="MZZ6" s="131"/>
      <c r="NAA6" s="131"/>
      <c r="NAB6" s="131"/>
      <c r="NAC6" s="131"/>
      <c r="NAD6" s="131"/>
      <c r="NAE6" s="131"/>
      <c r="NAF6" s="131"/>
      <c r="NAG6" s="131"/>
      <c r="NAH6" s="131"/>
      <c r="NAI6" s="131"/>
      <c r="NAJ6" s="131"/>
      <c r="NAK6" s="131"/>
      <c r="NAL6" s="131"/>
      <c r="NAM6" s="131"/>
      <c r="NAN6" s="131"/>
      <c r="NAO6" s="131"/>
      <c r="NAP6" s="131"/>
      <c r="NAQ6" s="131"/>
      <c r="NAR6" s="131"/>
      <c r="NAS6" s="131"/>
      <c r="NAT6" s="131"/>
      <c r="NAU6" s="131"/>
      <c r="NAV6" s="131"/>
      <c r="NAW6" s="131"/>
      <c r="NAX6" s="131"/>
      <c r="NAY6" s="131"/>
      <c r="NAZ6" s="131"/>
      <c r="NBA6" s="131"/>
      <c r="NBB6" s="131"/>
      <c r="NBC6" s="131"/>
      <c r="NBD6" s="131"/>
      <c r="NBE6" s="131"/>
      <c r="NBF6" s="131"/>
      <c r="NBG6" s="131"/>
      <c r="NBH6" s="131"/>
      <c r="NBI6" s="131"/>
      <c r="NBJ6" s="131"/>
      <c r="NBK6" s="131"/>
      <c r="NBL6" s="131"/>
      <c r="NBM6" s="131"/>
      <c r="NBN6" s="131"/>
      <c r="NBO6" s="131"/>
      <c r="NBP6" s="131"/>
      <c r="NBQ6" s="131"/>
      <c r="NBR6" s="131"/>
      <c r="NBS6" s="131"/>
      <c r="NBT6" s="131"/>
      <c r="NBU6" s="131"/>
      <c r="NBV6" s="131"/>
      <c r="NBW6" s="131"/>
      <c r="NBX6" s="131"/>
      <c r="NBY6" s="131"/>
      <c r="NBZ6" s="131"/>
      <c r="NCA6" s="131"/>
      <c r="NCB6" s="131"/>
      <c r="NCC6" s="131"/>
      <c r="NCD6" s="131"/>
      <c r="NCE6" s="131"/>
      <c r="NCF6" s="131"/>
      <c r="NCG6" s="131"/>
      <c r="NCH6" s="131"/>
      <c r="NCI6" s="131"/>
      <c r="NCJ6" s="131"/>
      <c r="NCK6" s="131"/>
      <c r="NCL6" s="131"/>
      <c r="NCM6" s="131"/>
      <c r="NCN6" s="131"/>
      <c r="NCO6" s="131"/>
      <c r="NCP6" s="131"/>
      <c r="NCQ6" s="131"/>
      <c r="NCR6" s="131"/>
      <c r="NCS6" s="131"/>
      <c r="NCT6" s="131"/>
      <c r="NCU6" s="131"/>
      <c r="NCV6" s="131"/>
      <c r="NCW6" s="131"/>
      <c r="NCX6" s="131"/>
      <c r="NCY6" s="131"/>
      <c r="NCZ6" s="131"/>
      <c r="NDA6" s="131"/>
      <c r="NDB6" s="131"/>
      <c r="NDC6" s="131"/>
      <c r="NDD6" s="131"/>
      <c r="NDE6" s="131"/>
      <c r="NDF6" s="131"/>
      <c r="NDG6" s="131"/>
      <c r="NDH6" s="131"/>
      <c r="NDI6" s="131"/>
      <c r="NDJ6" s="131"/>
      <c r="NDK6" s="131"/>
      <c r="NDL6" s="131"/>
      <c r="NDM6" s="131"/>
      <c r="NDN6" s="131"/>
      <c r="NDO6" s="131"/>
      <c r="NDP6" s="131"/>
      <c r="NDQ6" s="131"/>
      <c r="NDR6" s="131"/>
      <c r="NDS6" s="131"/>
      <c r="NDT6" s="131"/>
      <c r="NDU6" s="131"/>
      <c r="NDV6" s="131"/>
      <c r="NDW6" s="131"/>
      <c r="NDX6" s="131"/>
      <c r="NDY6" s="131"/>
      <c r="NDZ6" s="131"/>
      <c r="NEA6" s="131"/>
      <c r="NEB6" s="131"/>
      <c r="NEC6" s="131"/>
      <c r="NED6" s="131"/>
      <c r="NEE6" s="131"/>
      <c r="NEF6" s="131"/>
      <c r="NEG6" s="131"/>
      <c r="NEH6" s="131"/>
      <c r="NEI6" s="131"/>
      <c r="NEJ6" s="131"/>
      <c r="NEK6" s="131"/>
      <c r="NEL6" s="131"/>
      <c r="NEM6" s="131"/>
      <c r="NEN6" s="131"/>
      <c r="NEO6" s="131"/>
      <c r="NEP6" s="131"/>
      <c r="NEQ6" s="131"/>
      <c r="NER6" s="131"/>
      <c r="NES6" s="131"/>
      <c r="NET6" s="131"/>
      <c r="NEU6" s="131"/>
      <c r="NEV6" s="131"/>
      <c r="NEW6" s="131"/>
      <c r="NEX6" s="131"/>
      <c r="NEY6" s="131"/>
      <c r="NEZ6" s="131"/>
      <c r="NFA6" s="131"/>
      <c r="NFB6" s="131"/>
      <c r="NFC6" s="131"/>
      <c r="NFD6" s="131"/>
      <c r="NFE6" s="131"/>
      <c r="NFF6" s="131"/>
      <c r="NFG6" s="131"/>
      <c r="NFH6" s="131"/>
      <c r="NFI6" s="131"/>
      <c r="NFJ6" s="131"/>
      <c r="NFK6" s="131"/>
      <c r="NFL6" s="131"/>
      <c r="NFM6" s="131"/>
      <c r="NFN6" s="131"/>
      <c r="NFO6" s="131"/>
      <c r="NFP6" s="131"/>
      <c r="NFQ6" s="131"/>
      <c r="NFR6" s="131"/>
      <c r="NFS6" s="131"/>
      <c r="NFT6" s="131"/>
      <c r="NFU6" s="131"/>
      <c r="NFV6" s="131"/>
      <c r="NFW6" s="131"/>
      <c r="NFX6" s="131"/>
      <c r="NFY6" s="131"/>
      <c r="NFZ6" s="131"/>
      <c r="NGA6" s="131"/>
      <c r="NGB6" s="131"/>
      <c r="NGC6" s="131"/>
      <c r="NGD6" s="131"/>
      <c r="NGE6" s="131"/>
      <c r="NGF6" s="131"/>
      <c r="NGG6" s="131"/>
      <c r="NGH6" s="131"/>
      <c r="NGI6" s="131"/>
      <c r="NGJ6" s="131"/>
      <c r="NGK6" s="131"/>
      <c r="NGL6" s="131"/>
      <c r="NGM6" s="131"/>
      <c r="NGN6" s="131"/>
      <c r="NGO6" s="131"/>
      <c r="NGP6" s="131"/>
      <c r="NGQ6" s="131"/>
      <c r="NGR6" s="131"/>
      <c r="NGS6" s="131"/>
      <c r="NGT6" s="131"/>
      <c r="NGU6" s="131"/>
      <c r="NGV6" s="131"/>
      <c r="NGW6" s="131"/>
      <c r="NGX6" s="131"/>
      <c r="NGY6" s="131"/>
      <c r="NGZ6" s="131"/>
      <c r="NHA6" s="131"/>
      <c r="NHB6" s="131"/>
      <c r="NHC6" s="131"/>
      <c r="NHD6" s="131"/>
      <c r="NHE6" s="131"/>
      <c r="NHF6" s="131"/>
      <c r="NHG6" s="131"/>
      <c r="NHH6" s="131"/>
      <c r="NHI6" s="131"/>
      <c r="NHJ6" s="131"/>
      <c r="NHK6" s="131"/>
      <c r="NHL6" s="131"/>
      <c r="NHM6" s="131"/>
      <c r="NHN6" s="131"/>
      <c r="NHO6" s="131"/>
      <c r="NHP6" s="131"/>
      <c r="NHQ6" s="131"/>
      <c r="NHR6" s="131"/>
      <c r="NHS6" s="131"/>
      <c r="NHT6" s="131"/>
      <c r="NHU6" s="131"/>
      <c r="NHV6" s="131"/>
      <c r="NHW6" s="131"/>
      <c r="NHX6" s="131"/>
      <c r="NHY6" s="131"/>
      <c r="NHZ6" s="131"/>
      <c r="NIA6" s="131"/>
      <c r="NIB6" s="131"/>
      <c r="NIC6" s="131"/>
      <c r="NID6" s="131"/>
      <c r="NIE6" s="131"/>
      <c r="NIF6" s="131"/>
      <c r="NIG6" s="131"/>
      <c r="NIH6" s="131"/>
      <c r="NII6" s="131"/>
      <c r="NIJ6" s="131"/>
      <c r="NIK6" s="131"/>
      <c r="NIL6" s="131"/>
      <c r="NIM6" s="131"/>
      <c r="NIN6" s="131"/>
      <c r="NIO6" s="131"/>
      <c r="NIP6" s="131"/>
      <c r="NIQ6" s="131"/>
      <c r="NIR6" s="131"/>
      <c r="NIS6" s="131"/>
      <c r="NIT6" s="131"/>
      <c r="NIU6" s="131"/>
      <c r="NIV6" s="131"/>
      <c r="NIW6" s="131"/>
      <c r="NIX6" s="131"/>
      <c r="NIY6" s="131"/>
      <c r="NIZ6" s="131"/>
      <c r="NJA6" s="131"/>
      <c r="NJB6" s="131"/>
      <c r="NJC6" s="131"/>
      <c r="NJD6" s="131"/>
      <c r="NJE6" s="131"/>
      <c r="NJF6" s="131"/>
      <c r="NJG6" s="131"/>
      <c r="NJH6" s="131"/>
      <c r="NJI6" s="131"/>
      <c r="NJJ6" s="131"/>
      <c r="NJK6" s="131"/>
      <c r="NJL6" s="131"/>
      <c r="NJM6" s="131"/>
      <c r="NJN6" s="131"/>
      <c r="NJO6" s="131"/>
      <c r="NJP6" s="131"/>
      <c r="NJQ6" s="131"/>
      <c r="NJR6" s="131"/>
      <c r="NJS6" s="131"/>
      <c r="NJT6" s="131"/>
      <c r="NJU6" s="131"/>
      <c r="NJV6" s="131"/>
      <c r="NJW6" s="131"/>
      <c r="NJX6" s="131"/>
      <c r="NJY6" s="131"/>
      <c r="NJZ6" s="131"/>
      <c r="NKA6" s="131"/>
      <c r="NKB6" s="131"/>
      <c r="NKC6" s="131"/>
      <c r="NKD6" s="131"/>
      <c r="NKE6" s="131"/>
      <c r="NKF6" s="131"/>
      <c r="NKG6" s="131"/>
      <c r="NKH6" s="131"/>
      <c r="NKI6" s="131"/>
      <c r="NKJ6" s="131"/>
      <c r="NKK6" s="131"/>
      <c r="NKL6" s="131"/>
      <c r="NKM6" s="131"/>
      <c r="NKN6" s="131"/>
      <c r="NKO6" s="131"/>
      <c r="NKP6" s="131"/>
      <c r="NKQ6" s="131"/>
      <c r="NKR6" s="131"/>
      <c r="NKS6" s="131"/>
      <c r="NKT6" s="131"/>
      <c r="NKU6" s="131"/>
      <c r="NKV6" s="131"/>
      <c r="NKW6" s="131"/>
      <c r="NKX6" s="131"/>
      <c r="NKY6" s="131"/>
      <c r="NKZ6" s="131"/>
      <c r="NLA6" s="131"/>
      <c r="NLB6" s="131"/>
      <c r="NLC6" s="131"/>
      <c r="NLD6" s="131"/>
      <c r="NLE6" s="131"/>
      <c r="NLF6" s="131"/>
      <c r="NLG6" s="131"/>
      <c r="NLH6" s="131"/>
      <c r="NLI6" s="131"/>
      <c r="NLJ6" s="131"/>
      <c r="NLK6" s="131"/>
      <c r="NLL6" s="131"/>
      <c r="NLM6" s="131"/>
      <c r="NLN6" s="131"/>
      <c r="NLO6" s="131"/>
      <c r="NLP6" s="131"/>
      <c r="NLQ6" s="131"/>
      <c r="NLR6" s="131"/>
      <c r="NLS6" s="131"/>
      <c r="NLT6" s="131"/>
      <c r="NLU6" s="131"/>
      <c r="NLV6" s="131"/>
      <c r="NLW6" s="131"/>
      <c r="NLX6" s="131"/>
      <c r="NLY6" s="131"/>
      <c r="NLZ6" s="131"/>
      <c r="NMA6" s="131"/>
      <c r="NMB6" s="131"/>
      <c r="NMC6" s="131"/>
      <c r="NMD6" s="131"/>
      <c r="NME6" s="131"/>
      <c r="NMF6" s="131"/>
      <c r="NMG6" s="131"/>
      <c r="NMH6" s="131"/>
      <c r="NMI6" s="131"/>
      <c r="NMJ6" s="131"/>
      <c r="NMK6" s="131"/>
      <c r="NML6" s="131"/>
      <c r="NMM6" s="131"/>
      <c r="NMN6" s="131"/>
      <c r="NMO6" s="131"/>
      <c r="NMP6" s="131"/>
      <c r="NMQ6" s="131"/>
      <c r="NMR6" s="131"/>
      <c r="NMS6" s="131"/>
      <c r="NMT6" s="131"/>
      <c r="NMU6" s="131"/>
      <c r="NMV6" s="131"/>
      <c r="NMW6" s="131"/>
      <c r="NMX6" s="131"/>
      <c r="NMY6" s="131"/>
      <c r="NMZ6" s="131"/>
      <c r="NNA6" s="131"/>
      <c r="NNB6" s="131"/>
      <c r="NNC6" s="131"/>
      <c r="NND6" s="131"/>
      <c r="NNE6" s="131"/>
      <c r="NNF6" s="131"/>
      <c r="NNG6" s="131"/>
      <c r="NNH6" s="131"/>
      <c r="NNI6" s="131"/>
      <c r="NNJ6" s="131"/>
      <c r="NNK6" s="131"/>
      <c r="NNL6" s="131"/>
      <c r="NNM6" s="131"/>
      <c r="NNN6" s="131"/>
      <c r="NNO6" s="131"/>
      <c r="NNP6" s="131"/>
      <c r="NNQ6" s="131"/>
      <c r="NNR6" s="131"/>
      <c r="NNS6" s="131"/>
      <c r="NNT6" s="131"/>
      <c r="NNU6" s="131"/>
      <c r="NNV6" s="131"/>
      <c r="NNW6" s="131"/>
      <c r="NNX6" s="131"/>
      <c r="NNY6" s="131"/>
      <c r="NNZ6" s="131"/>
      <c r="NOA6" s="131"/>
      <c r="NOB6" s="131"/>
      <c r="NOC6" s="131"/>
      <c r="NOD6" s="131"/>
      <c r="NOE6" s="131"/>
      <c r="NOF6" s="131"/>
      <c r="NOG6" s="131"/>
      <c r="NOH6" s="131"/>
      <c r="NOI6" s="131"/>
      <c r="NOJ6" s="131"/>
      <c r="NOK6" s="131"/>
      <c r="NOL6" s="131"/>
      <c r="NOM6" s="131"/>
      <c r="NON6" s="131"/>
      <c r="NOO6" s="131"/>
      <c r="NOP6" s="131"/>
      <c r="NOQ6" s="131"/>
      <c r="NOR6" s="131"/>
      <c r="NOS6" s="131"/>
      <c r="NOT6" s="131"/>
      <c r="NOU6" s="131"/>
      <c r="NOV6" s="131"/>
      <c r="NOW6" s="131"/>
      <c r="NOX6" s="131"/>
      <c r="NOY6" s="131"/>
      <c r="NOZ6" s="131"/>
      <c r="NPA6" s="131"/>
      <c r="NPB6" s="131"/>
      <c r="NPC6" s="131"/>
      <c r="NPD6" s="131"/>
      <c r="NPE6" s="131"/>
      <c r="NPF6" s="131"/>
      <c r="NPG6" s="131"/>
      <c r="NPH6" s="131"/>
      <c r="NPI6" s="131"/>
      <c r="NPJ6" s="131"/>
      <c r="NPK6" s="131"/>
      <c r="NPL6" s="131"/>
      <c r="NPM6" s="131"/>
      <c r="NPN6" s="131"/>
      <c r="NPO6" s="131"/>
      <c r="NPP6" s="131"/>
      <c r="NPQ6" s="131"/>
      <c r="NPR6" s="131"/>
      <c r="NPS6" s="131"/>
      <c r="NPT6" s="131"/>
      <c r="NPU6" s="131"/>
      <c r="NPV6" s="131"/>
      <c r="NPW6" s="131"/>
      <c r="NPX6" s="131"/>
      <c r="NPY6" s="131"/>
      <c r="NPZ6" s="131"/>
      <c r="NQA6" s="131"/>
      <c r="NQB6" s="131"/>
      <c r="NQC6" s="131"/>
      <c r="NQD6" s="131"/>
      <c r="NQE6" s="131"/>
      <c r="NQF6" s="131"/>
      <c r="NQG6" s="131"/>
      <c r="NQH6" s="131"/>
      <c r="NQI6" s="131"/>
      <c r="NQJ6" s="131"/>
      <c r="NQK6" s="131"/>
      <c r="NQL6" s="131"/>
      <c r="NQM6" s="131"/>
      <c r="NQN6" s="131"/>
      <c r="NQO6" s="131"/>
      <c r="NQP6" s="131"/>
      <c r="NQQ6" s="131"/>
      <c r="NQR6" s="131"/>
      <c r="NQS6" s="131"/>
      <c r="NQT6" s="131"/>
      <c r="NQU6" s="131"/>
      <c r="NQV6" s="131"/>
      <c r="NQW6" s="131"/>
      <c r="NQX6" s="131"/>
      <c r="NQY6" s="131"/>
      <c r="NQZ6" s="131"/>
      <c r="NRA6" s="131"/>
      <c r="NRB6" s="131"/>
      <c r="NRC6" s="131"/>
      <c r="NRD6" s="131"/>
      <c r="NRE6" s="131"/>
      <c r="NRF6" s="131"/>
      <c r="NRG6" s="131"/>
      <c r="NRH6" s="131"/>
      <c r="NRI6" s="131"/>
      <c r="NRJ6" s="131"/>
      <c r="NRK6" s="131"/>
      <c r="NRL6" s="131"/>
      <c r="NRM6" s="131"/>
      <c r="NRN6" s="131"/>
      <c r="NRO6" s="131"/>
      <c r="NRP6" s="131"/>
      <c r="NRQ6" s="131"/>
      <c r="NRR6" s="131"/>
      <c r="NRS6" s="131"/>
      <c r="NRT6" s="131"/>
      <c r="NRU6" s="131"/>
      <c r="NRV6" s="131"/>
      <c r="NRW6" s="131"/>
      <c r="NRX6" s="131"/>
      <c r="NRY6" s="131"/>
      <c r="NRZ6" s="131"/>
      <c r="NSA6" s="131"/>
      <c r="NSB6" s="131"/>
      <c r="NSC6" s="131"/>
      <c r="NSD6" s="131"/>
      <c r="NSE6" s="131"/>
      <c r="NSF6" s="131"/>
      <c r="NSG6" s="131"/>
      <c r="NSH6" s="131"/>
      <c r="NSI6" s="131"/>
      <c r="NSJ6" s="131"/>
      <c r="NSK6" s="131"/>
      <c r="NSL6" s="131"/>
      <c r="NSM6" s="131"/>
      <c r="NSN6" s="131"/>
      <c r="NSO6" s="131"/>
      <c r="NSP6" s="131"/>
      <c r="NSQ6" s="131"/>
      <c r="NSR6" s="131"/>
      <c r="NSS6" s="131"/>
      <c r="NST6" s="131"/>
      <c r="NSU6" s="131"/>
      <c r="NSV6" s="131"/>
      <c r="NSW6" s="131"/>
      <c r="NSX6" s="131"/>
      <c r="NSY6" s="131"/>
      <c r="NSZ6" s="131"/>
      <c r="NTA6" s="131"/>
      <c r="NTB6" s="131"/>
      <c r="NTC6" s="131"/>
      <c r="NTD6" s="131"/>
      <c r="NTE6" s="131"/>
      <c r="NTF6" s="131"/>
      <c r="NTG6" s="131"/>
      <c r="NTH6" s="131"/>
      <c r="NTI6" s="131"/>
      <c r="NTJ6" s="131"/>
      <c r="NTK6" s="131"/>
      <c r="NTL6" s="131"/>
      <c r="NTM6" s="131"/>
      <c r="NTN6" s="131"/>
      <c r="NTO6" s="131"/>
      <c r="NTP6" s="131"/>
      <c r="NTQ6" s="131"/>
      <c r="NTR6" s="131"/>
      <c r="NTS6" s="131"/>
      <c r="NTT6" s="131"/>
      <c r="NTU6" s="131"/>
      <c r="NTV6" s="131"/>
      <c r="NTW6" s="131"/>
      <c r="NTX6" s="131"/>
      <c r="NTY6" s="131"/>
      <c r="NTZ6" s="131"/>
      <c r="NUA6" s="131"/>
      <c r="NUB6" s="131"/>
      <c r="NUC6" s="131"/>
      <c r="NUD6" s="131"/>
      <c r="NUE6" s="131"/>
      <c r="NUF6" s="131"/>
      <c r="NUG6" s="131"/>
      <c r="NUH6" s="131"/>
      <c r="NUI6" s="131"/>
      <c r="NUJ6" s="131"/>
      <c r="NUK6" s="131"/>
      <c r="NUL6" s="131"/>
      <c r="NUM6" s="131"/>
      <c r="NUN6" s="131"/>
      <c r="NUO6" s="131"/>
      <c r="NUP6" s="131"/>
      <c r="NUQ6" s="131"/>
      <c r="NUR6" s="131"/>
      <c r="NUS6" s="131"/>
      <c r="NUT6" s="131"/>
      <c r="NUU6" s="131"/>
      <c r="NUV6" s="131"/>
      <c r="NUW6" s="131"/>
      <c r="NUX6" s="131"/>
      <c r="NUY6" s="131"/>
      <c r="NUZ6" s="131"/>
      <c r="NVA6" s="131"/>
      <c r="NVB6" s="131"/>
      <c r="NVC6" s="131"/>
      <c r="NVD6" s="131"/>
      <c r="NVE6" s="131"/>
      <c r="NVF6" s="131"/>
      <c r="NVG6" s="131"/>
      <c r="NVH6" s="131"/>
      <c r="NVI6" s="131"/>
      <c r="NVJ6" s="131"/>
      <c r="NVK6" s="131"/>
      <c r="NVL6" s="131"/>
      <c r="NVM6" s="131"/>
      <c r="NVN6" s="131"/>
      <c r="NVO6" s="131"/>
      <c r="NVP6" s="131"/>
      <c r="NVQ6" s="131"/>
      <c r="NVR6" s="131"/>
      <c r="NVS6" s="131"/>
      <c r="NVT6" s="131"/>
      <c r="NVU6" s="131"/>
      <c r="NVV6" s="131"/>
      <c r="NVW6" s="131"/>
      <c r="NVX6" s="131"/>
      <c r="NVY6" s="131"/>
      <c r="NVZ6" s="131"/>
      <c r="NWA6" s="131"/>
      <c r="NWB6" s="131"/>
      <c r="NWC6" s="131"/>
      <c r="NWD6" s="131"/>
      <c r="NWE6" s="131"/>
      <c r="NWF6" s="131"/>
      <c r="NWG6" s="131"/>
      <c r="NWH6" s="131"/>
      <c r="NWI6" s="131"/>
      <c r="NWJ6" s="131"/>
      <c r="NWK6" s="131"/>
      <c r="NWL6" s="131"/>
      <c r="NWM6" s="131"/>
      <c r="NWN6" s="131"/>
      <c r="NWO6" s="131"/>
      <c r="NWP6" s="131"/>
      <c r="NWQ6" s="131"/>
      <c r="NWR6" s="131"/>
      <c r="NWS6" s="131"/>
      <c r="NWT6" s="131"/>
      <c r="NWU6" s="131"/>
      <c r="NWV6" s="131"/>
      <c r="NWW6" s="131"/>
      <c r="NWX6" s="131"/>
      <c r="NWY6" s="131"/>
      <c r="NWZ6" s="131"/>
      <c r="NXA6" s="131"/>
      <c r="NXB6" s="131"/>
      <c r="NXC6" s="131"/>
      <c r="NXD6" s="131"/>
      <c r="NXE6" s="131"/>
      <c r="NXF6" s="131"/>
      <c r="NXG6" s="131"/>
      <c r="NXH6" s="131"/>
      <c r="NXI6" s="131"/>
      <c r="NXJ6" s="131"/>
      <c r="NXK6" s="131"/>
      <c r="NXL6" s="131"/>
      <c r="NXM6" s="131"/>
      <c r="NXN6" s="131"/>
      <c r="NXO6" s="131"/>
      <c r="NXP6" s="131"/>
      <c r="NXQ6" s="131"/>
      <c r="NXR6" s="131"/>
      <c r="NXS6" s="131"/>
      <c r="NXT6" s="131"/>
      <c r="NXU6" s="131"/>
      <c r="NXV6" s="131"/>
      <c r="NXW6" s="131"/>
      <c r="NXX6" s="131"/>
      <c r="NXY6" s="131"/>
      <c r="NXZ6" s="131"/>
      <c r="NYA6" s="131"/>
      <c r="NYB6" s="131"/>
      <c r="NYC6" s="131"/>
      <c r="NYD6" s="131"/>
      <c r="NYE6" s="131"/>
      <c r="NYF6" s="131"/>
      <c r="NYG6" s="131"/>
      <c r="NYH6" s="131"/>
      <c r="NYI6" s="131"/>
      <c r="NYJ6" s="131"/>
      <c r="NYK6" s="131"/>
      <c r="NYL6" s="131"/>
      <c r="NYM6" s="131"/>
      <c r="NYN6" s="131"/>
      <c r="NYO6" s="131"/>
      <c r="NYP6" s="131"/>
      <c r="NYQ6" s="131"/>
      <c r="NYR6" s="131"/>
      <c r="NYS6" s="131"/>
      <c r="NYT6" s="131"/>
      <c r="NYU6" s="131"/>
      <c r="NYV6" s="131"/>
      <c r="NYW6" s="131"/>
      <c r="NYX6" s="131"/>
      <c r="NYY6" s="131"/>
      <c r="NYZ6" s="131"/>
      <c r="NZA6" s="131"/>
      <c r="NZB6" s="131"/>
      <c r="NZC6" s="131"/>
      <c r="NZD6" s="131"/>
      <c r="NZE6" s="131"/>
      <c r="NZF6" s="131"/>
      <c r="NZG6" s="131"/>
      <c r="NZH6" s="131"/>
      <c r="NZI6" s="131"/>
      <c r="NZJ6" s="131"/>
      <c r="NZK6" s="131"/>
      <c r="NZL6" s="131"/>
      <c r="NZM6" s="131"/>
      <c r="NZN6" s="131"/>
      <c r="NZO6" s="131"/>
      <c r="NZP6" s="131"/>
      <c r="NZQ6" s="131"/>
      <c r="NZR6" s="131"/>
      <c r="NZS6" s="131"/>
      <c r="NZT6" s="131"/>
      <c r="NZU6" s="131"/>
      <c r="NZV6" s="131"/>
      <c r="NZW6" s="131"/>
      <c r="NZX6" s="131"/>
      <c r="NZY6" s="131"/>
      <c r="NZZ6" s="131"/>
      <c r="OAA6" s="131"/>
      <c r="OAB6" s="131"/>
      <c r="OAC6" s="131"/>
      <c r="OAD6" s="131"/>
      <c r="OAE6" s="131"/>
      <c r="OAF6" s="131"/>
      <c r="OAG6" s="131"/>
      <c r="OAH6" s="131"/>
      <c r="OAI6" s="131"/>
      <c r="OAJ6" s="131"/>
      <c r="OAK6" s="131"/>
      <c r="OAL6" s="131"/>
      <c r="OAM6" s="131"/>
      <c r="OAN6" s="131"/>
      <c r="OAO6" s="131"/>
      <c r="OAP6" s="131"/>
      <c r="OAQ6" s="131"/>
      <c r="OAR6" s="131"/>
      <c r="OAS6" s="131"/>
      <c r="OAT6" s="131"/>
      <c r="OAU6" s="131"/>
      <c r="OAV6" s="131"/>
      <c r="OAW6" s="131"/>
      <c r="OAX6" s="131"/>
      <c r="OAY6" s="131"/>
      <c r="OAZ6" s="131"/>
      <c r="OBA6" s="131"/>
      <c r="OBB6" s="131"/>
      <c r="OBC6" s="131"/>
      <c r="OBD6" s="131"/>
      <c r="OBE6" s="131"/>
      <c r="OBF6" s="131"/>
      <c r="OBG6" s="131"/>
      <c r="OBH6" s="131"/>
      <c r="OBI6" s="131"/>
      <c r="OBJ6" s="131"/>
      <c r="OBK6" s="131"/>
      <c r="OBL6" s="131"/>
      <c r="OBM6" s="131"/>
      <c r="OBN6" s="131"/>
      <c r="OBO6" s="131"/>
      <c r="OBP6" s="131"/>
      <c r="OBQ6" s="131"/>
      <c r="OBR6" s="131"/>
      <c r="OBS6" s="131"/>
      <c r="OBT6" s="131"/>
      <c r="OBU6" s="131"/>
      <c r="OBV6" s="131"/>
      <c r="OBW6" s="131"/>
      <c r="OBX6" s="131"/>
      <c r="OBY6" s="131"/>
      <c r="OBZ6" s="131"/>
      <c r="OCA6" s="131"/>
      <c r="OCB6" s="131"/>
      <c r="OCC6" s="131"/>
      <c r="OCD6" s="131"/>
      <c r="OCE6" s="131"/>
      <c r="OCF6" s="131"/>
      <c r="OCG6" s="131"/>
      <c r="OCH6" s="131"/>
      <c r="OCI6" s="131"/>
      <c r="OCJ6" s="131"/>
      <c r="OCK6" s="131"/>
      <c r="OCL6" s="131"/>
      <c r="OCM6" s="131"/>
      <c r="OCN6" s="131"/>
      <c r="OCO6" s="131"/>
      <c r="OCP6" s="131"/>
      <c r="OCQ6" s="131"/>
      <c r="OCR6" s="131"/>
      <c r="OCS6" s="131"/>
      <c r="OCT6" s="131"/>
      <c r="OCU6" s="131"/>
      <c r="OCV6" s="131"/>
      <c r="OCW6" s="131"/>
      <c r="OCX6" s="131"/>
      <c r="OCY6" s="131"/>
      <c r="OCZ6" s="131"/>
      <c r="ODA6" s="131"/>
      <c r="ODB6" s="131"/>
      <c r="ODC6" s="131"/>
      <c r="ODD6" s="131"/>
      <c r="ODE6" s="131"/>
      <c r="ODF6" s="131"/>
      <c r="ODG6" s="131"/>
      <c r="ODH6" s="131"/>
      <c r="ODI6" s="131"/>
      <c r="ODJ6" s="131"/>
      <c r="ODK6" s="131"/>
      <c r="ODL6" s="131"/>
      <c r="ODM6" s="131"/>
      <c r="ODN6" s="131"/>
      <c r="ODO6" s="131"/>
      <c r="ODP6" s="131"/>
      <c r="ODQ6" s="131"/>
      <c r="ODR6" s="131"/>
      <c r="ODS6" s="131"/>
      <c r="ODT6" s="131"/>
      <c r="ODU6" s="131"/>
      <c r="ODV6" s="131"/>
      <c r="ODW6" s="131"/>
      <c r="ODX6" s="131"/>
      <c r="ODY6" s="131"/>
      <c r="ODZ6" s="131"/>
      <c r="OEA6" s="131"/>
      <c r="OEB6" s="131"/>
      <c r="OEC6" s="131"/>
      <c r="OED6" s="131"/>
      <c r="OEE6" s="131"/>
      <c r="OEF6" s="131"/>
      <c r="OEG6" s="131"/>
      <c r="OEH6" s="131"/>
      <c r="OEI6" s="131"/>
      <c r="OEJ6" s="131"/>
      <c r="OEK6" s="131"/>
      <c r="OEL6" s="131"/>
      <c r="OEM6" s="131"/>
      <c r="OEN6" s="131"/>
      <c r="OEO6" s="131"/>
      <c r="OEP6" s="131"/>
      <c r="OEQ6" s="131"/>
      <c r="OER6" s="131"/>
      <c r="OES6" s="131"/>
      <c r="OET6" s="131"/>
      <c r="OEU6" s="131"/>
      <c r="OEV6" s="131"/>
      <c r="OEW6" s="131"/>
      <c r="OEX6" s="131"/>
      <c r="OEY6" s="131"/>
      <c r="OEZ6" s="131"/>
      <c r="OFA6" s="131"/>
      <c r="OFB6" s="131"/>
      <c r="OFC6" s="131"/>
      <c r="OFD6" s="131"/>
      <c r="OFE6" s="131"/>
      <c r="OFF6" s="131"/>
      <c r="OFG6" s="131"/>
      <c r="OFH6" s="131"/>
      <c r="OFI6" s="131"/>
      <c r="OFJ6" s="131"/>
      <c r="OFK6" s="131"/>
      <c r="OFL6" s="131"/>
      <c r="OFM6" s="131"/>
      <c r="OFN6" s="131"/>
      <c r="OFO6" s="131"/>
      <c r="OFP6" s="131"/>
      <c r="OFQ6" s="131"/>
      <c r="OFR6" s="131"/>
      <c r="OFS6" s="131"/>
      <c r="OFT6" s="131"/>
      <c r="OFU6" s="131"/>
      <c r="OFV6" s="131"/>
      <c r="OFW6" s="131"/>
      <c r="OFX6" s="131"/>
      <c r="OFY6" s="131"/>
      <c r="OFZ6" s="131"/>
      <c r="OGA6" s="131"/>
      <c r="OGB6" s="131"/>
      <c r="OGC6" s="131"/>
      <c r="OGD6" s="131"/>
      <c r="OGE6" s="131"/>
      <c r="OGF6" s="131"/>
      <c r="OGG6" s="131"/>
      <c r="OGH6" s="131"/>
      <c r="OGI6" s="131"/>
      <c r="OGJ6" s="131"/>
      <c r="OGK6" s="131"/>
      <c r="OGL6" s="131"/>
      <c r="OGM6" s="131"/>
      <c r="OGN6" s="131"/>
      <c r="OGO6" s="131"/>
      <c r="OGP6" s="131"/>
      <c r="OGQ6" s="131"/>
      <c r="OGR6" s="131"/>
      <c r="OGS6" s="131"/>
      <c r="OGT6" s="131"/>
      <c r="OGU6" s="131"/>
      <c r="OGV6" s="131"/>
      <c r="OGW6" s="131"/>
      <c r="OGX6" s="131"/>
      <c r="OGY6" s="131"/>
      <c r="OGZ6" s="131"/>
      <c r="OHA6" s="131"/>
      <c r="OHB6" s="131"/>
      <c r="OHC6" s="131"/>
      <c r="OHD6" s="131"/>
      <c r="OHE6" s="131"/>
      <c r="OHF6" s="131"/>
      <c r="OHG6" s="131"/>
      <c r="OHH6" s="131"/>
      <c r="OHI6" s="131"/>
      <c r="OHJ6" s="131"/>
      <c r="OHK6" s="131"/>
      <c r="OHL6" s="131"/>
      <c r="OHM6" s="131"/>
      <c r="OHN6" s="131"/>
      <c r="OHO6" s="131"/>
      <c r="OHP6" s="131"/>
      <c r="OHQ6" s="131"/>
      <c r="OHR6" s="131"/>
      <c r="OHS6" s="131"/>
      <c r="OHT6" s="131"/>
      <c r="OHU6" s="131"/>
      <c r="OHV6" s="131"/>
      <c r="OHW6" s="131"/>
      <c r="OHX6" s="131"/>
      <c r="OHY6" s="131"/>
      <c r="OHZ6" s="131"/>
      <c r="OIA6" s="131"/>
      <c r="OIB6" s="131"/>
      <c r="OIC6" s="131"/>
      <c r="OID6" s="131"/>
      <c r="OIE6" s="131"/>
      <c r="OIF6" s="131"/>
      <c r="OIG6" s="131"/>
      <c r="OIH6" s="131"/>
      <c r="OII6" s="131"/>
      <c r="OIJ6" s="131"/>
      <c r="OIK6" s="131"/>
      <c r="OIL6" s="131"/>
      <c r="OIM6" s="131"/>
      <c r="OIN6" s="131"/>
      <c r="OIO6" s="131"/>
      <c r="OIP6" s="131"/>
      <c r="OIQ6" s="131"/>
      <c r="OIR6" s="131"/>
      <c r="OIS6" s="131"/>
      <c r="OIT6" s="131"/>
      <c r="OIU6" s="131"/>
      <c r="OIV6" s="131"/>
      <c r="OIW6" s="131"/>
      <c r="OIX6" s="131"/>
      <c r="OIY6" s="131"/>
      <c r="OIZ6" s="131"/>
      <c r="OJA6" s="131"/>
      <c r="OJB6" s="131"/>
      <c r="OJC6" s="131"/>
      <c r="OJD6" s="131"/>
      <c r="OJE6" s="131"/>
      <c r="OJF6" s="131"/>
      <c r="OJG6" s="131"/>
      <c r="OJH6" s="131"/>
      <c r="OJI6" s="131"/>
      <c r="OJJ6" s="131"/>
      <c r="OJK6" s="131"/>
      <c r="OJL6" s="131"/>
      <c r="OJM6" s="131"/>
      <c r="OJN6" s="131"/>
      <c r="OJO6" s="131"/>
      <c r="OJP6" s="131"/>
      <c r="OJQ6" s="131"/>
      <c r="OJR6" s="131"/>
      <c r="OJS6" s="131"/>
      <c r="OJT6" s="131"/>
      <c r="OJU6" s="131"/>
      <c r="OJV6" s="131"/>
      <c r="OJW6" s="131"/>
      <c r="OJX6" s="131"/>
      <c r="OJY6" s="131"/>
      <c r="OJZ6" s="131"/>
      <c r="OKA6" s="131"/>
      <c r="OKB6" s="131"/>
      <c r="OKC6" s="131"/>
      <c r="OKD6" s="131"/>
      <c r="OKE6" s="131"/>
      <c r="OKF6" s="131"/>
      <c r="OKG6" s="131"/>
      <c r="OKH6" s="131"/>
      <c r="OKI6" s="131"/>
      <c r="OKJ6" s="131"/>
      <c r="OKK6" s="131"/>
      <c r="OKL6" s="131"/>
      <c r="OKM6" s="131"/>
      <c r="OKN6" s="131"/>
      <c r="OKO6" s="131"/>
      <c r="OKP6" s="131"/>
      <c r="OKQ6" s="131"/>
      <c r="OKR6" s="131"/>
      <c r="OKS6" s="131"/>
      <c r="OKT6" s="131"/>
      <c r="OKU6" s="131"/>
      <c r="OKV6" s="131"/>
      <c r="OKW6" s="131"/>
      <c r="OKX6" s="131"/>
      <c r="OKY6" s="131"/>
      <c r="OKZ6" s="131"/>
      <c r="OLA6" s="131"/>
      <c r="OLB6" s="131"/>
      <c r="OLC6" s="131"/>
      <c r="OLD6" s="131"/>
      <c r="OLE6" s="131"/>
      <c r="OLF6" s="131"/>
      <c r="OLG6" s="131"/>
      <c r="OLH6" s="131"/>
      <c r="OLI6" s="131"/>
      <c r="OLJ6" s="131"/>
      <c r="OLK6" s="131"/>
      <c r="OLL6" s="131"/>
      <c r="OLM6" s="131"/>
      <c r="OLN6" s="131"/>
      <c r="OLO6" s="131"/>
      <c r="OLP6" s="131"/>
      <c r="OLQ6" s="131"/>
      <c r="OLR6" s="131"/>
      <c r="OLS6" s="131"/>
      <c r="OLT6" s="131"/>
      <c r="OLU6" s="131"/>
      <c r="OLV6" s="131"/>
      <c r="OLW6" s="131"/>
      <c r="OLX6" s="131"/>
      <c r="OLY6" s="131"/>
      <c r="OLZ6" s="131"/>
      <c r="OMA6" s="131"/>
      <c r="OMB6" s="131"/>
      <c r="OMC6" s="131"/>
      <c r="OMD6" s="131"/>
      <c r="OME6" s="131"/>
      <c r="OMF6" s="131"/>
      <c r="OMG6" s="131"/>
      <c r="OMH6" s="131"/>
      <c r="OMI6" s="131"/>
      <c r="OMJ6" s="131"/>
      <c r="OMK6" s="131"/>
      <c r="OML6" s="131"/>
      <c r="OMM6" s="131"/>
      <c r="OMN6" s="131"/>
      <c r="OMO6" s="131"/>
      <c r="OMP6" s="131"/>
      <c r="OMQ6" s="131"/>
      <c r="OMR6" s="131"/>
      <c r="OMS6" s="131"/>
      <c r="OMT6" s="131"/>
      <c r="OMU6" s="131"/>
      <c r="OMV6" s="131"/>
      <c r="OMW6" s="131"/>
      <c r="OMX6" s="131"/>
      <c r="OMY6" s="131"/>
      <c r="OMZ6" s="131"/>
      <c r="ONA6" s="131"/>
      <c r="ONB6" s="131"/>
      <c r="ONC6" s="131"/>
      <c r="OND6" s="131"/>
      <c r="ONE6" s="131"/>
      <c r="ONF6" s="131"/>
      <c r="ONG6" s="131"/>
      <c r="ONH6" s="131"/>
      <c r="ONI6" s="131"/>
      <c r="ONJ6" s="131"/>
      <c r="ONK6" s="131"/>
      <c r="ONL6" s="131"/>
      <c r="ONM6" s="131"/>
      <c r="ONN6" s="131"/>
      <c r="ONO6" s="131"/>
      <c r="ONP6" s="131"/>
      <c r="ONQ6" s="131"/>
      <c r="ONR6" s="131"/>
      <c r="ONS6" s="131"/>
      <c r="ONT6" s="131"/>
      <c r="ONU6" s="131"/>
      <c r="ONV6" s="131"/>
      <c r="ONW6" s="131"/>
      <c r="ONX6" s="131"/>
      <c r="ONY6" s="131"/>
      <c r="ONZ6" s="131"/>
      <c r="OOA6" s="131"/>
      <c r="OOB6" s="131"/>
      <c r="OOC6" s="131"/>
      <c r="OOD6" s="131"/>
      <c r="OOE6" s="131"/>
      <c r="OOF6" s="131"/>
      <c r="OOG6" s="131"/>
      <c r="OOH6" s="131"/>
      <c r="OOI6" s="131"/>
      <c r="OOJ6" s="131"/>
      <c r="OOK6" s="131"/>
      <c r="OOL6" s="131"/>
      <c r="OOM6" s="131"/>
      <c r="OON6" s="131"/>
      <c r="OOO6" s="131"/>
      <c r="OOP6" s="131"/>
      <c r="OOQ6" s="131"/>
      <c r="OOR6" s="131"/>
      <c r="OOS6" s="131"/>
      <c r="OOT6" s="131"/>
      <c r="OOU6" s="131"/>
      <c r="OOV6" s="131"/>
      <c r="OOW6" s="131"/>
      <c r="OOX6" s="131"/>
      <c r="OOY6" s="131"/>
      <c r="OOZ6" s="131"/>
      <c r="OPA6" s="131"/>
      <c r="OPB6" s="131"/>
      <c r="OPC6" s="131"/>
      <c r="OPD6" s="131"/>
      <c r="OPE6" s="131"/>
      <c r="OPF6" s="131"/>
      <c r="OPG6" s="131"/>
      <c r="OPH6" s="131"/>
      <c r="OPI6" s="131"/>
      <c r="OPJ6" s="131"/>
      <c r="OPK6" s="131"/>
      <c r="OPL6" s="131"/>
      <c r="OPM6" s="131"/>
      <c r="OPN6" s="131"/>
      <c r="OPO6" s="131"/>
      <c r="OPP6" s="131"/>
      <c r="OPQ6" s="131"/>
      <c r="OPR6" s="131"/>
      <c r="OPS6" s="131"/>
      <c r="OPT6" s="131"/>
      <c r="OPU6" s="131"/>
      <c r="OPV6" s="131"/>
      <c r="OPW6" s="131"/>
      <c r="OPX6" s="131"/>
      <c r="OPY6" s="131"/>
      <c r="OPZ6" s="131"/>
      <c r="OQA6" s="131"/>
      <c r="OQB6" s="131"/>
      <c r="OQC6" s="131"/>
      <c r="OQD6" s="131"/>
      <c r="OQE6" s="131"/>
      <c r="OQF6" s="131"/>
      <c r="OQG6" s="131"/>
      <c r="OQH6" s="131"/>
      <c r="OQI6" s="131"/>
      <c r="OQJ6" s="131"/>
      <c r="OQK6" s="131"/>
      <c r="OQL6" s="131"/>
      <c r="OQM6" s="131"/>
      <c r="OQN6" s="131"/>
      <c r="OQO6" s="131"/>
      <c r="OQP6" s="131"/>
      <c r="OQQ6" s="131"/>
      <c r="OQR6" s="131"/>
      <c r="OQS6" s="131"/>
      <c r="OQT6" s="131"/>
      <c r="OQU6" s="131"/>
      <c r="OQV6" s="131"/>
      <c r="OQW6" s="131"/>
      <c r="OQX6" s="131"/>
      <c r="OQY6" s="131"/>
      <c r="OQZ6" s="131"/>
      <c r="ORA6" s="131"/>
      <c r="ORB6" s="131"/>
      <c r="ORC6" s="131"/>
      <c r="ORD6" s="131"/>
      <c r="ORE6" s="131"/>
      <c r="ORF6" s="131"/>
      <c r="ORG6" s="131"/>
      <c r="ORH6" s="131"/>
      <c r="ORI6" s="131"/>
      <c r="ORJ6" s="131"/>
      <c r="ORK6" s="131"/>
      <c r="ORL6" s="131"/>
      <c r="ORM6" s="131"/>
      <c r="ORN6" s="131"/>
      <c r="ORO6" s="131"/>
      <c r="ORP6" s="131"/>
      <c r="ORQ6" s="131"/>
      <c r="ORR6" s="131"/>
      <c r="ORS6" s="131"/>
      <c r="ORT6" s="131"/>
      <c r="ORU6" s="131"/>
      <c r="ORV6" s="131"/>
      <c r="ORW6" s="131"/>
      <c r="ORX6" s="131"/>
      <c r="ORY6" s="131"/>
      <c r="ORZ6" s="131"/>
      <c r="OSA6" s="131"/>
      <c r="OSB6" s="131"/>
      <c r="OSC6" s="131"/>
      <c r="OSD6" s="131"/>
      <c r="OSE6" s="131"/>
      <c r="OSF6" s="131"/>
      <c r="OSG6" s="131"/>
      <c r="OSH6" s="131"/>
      <c r="OSI6" s="131"/>
      <c r="OSJ6" s="131"/>
      <c r="OSK6" s="131"/>
      <c r="OSL6" s="131"/>
      <c r="OSM6" s="131"/>
      <c r="OSN6" s="131"/>
      <c r="OSO6" s="131"/>
      <c r="OSP6" s="131"/>
      <c r="OSQ6" s="131"/>
      <c r="OSR6" s="131"/>
      <c r="OSS6" s="131"/>
      <c r="OST6" s="131"/>
      <c r="OSU6" s="131"/>
      <c r="OSV6" s="131"/>
      <c r="OSW6" s="131"/>
      <c r="OSX6" s="131"/>
      <c r="OSY6" s="131"/>
      <c r="OSZ6" s="131"/>
      <c r="OTA6" s="131"/>
      <c r="OTB6" s="131"/>
      <c r="OTC6" s="131"/>
      <c r="OTD6" s="131"/>
      <c r="OTE6" s="131"/>
      <c r="OTF6" s="131"/>
      <c r="OTG6" s="131"/>
      <c r="OTH6" s="131"/>
      <c r="OTI6" s="131"/>
      <c r="OTJ6" s="131"/>
      <c r="OTK6" s="131"/>
      <c r="OTL6" s="131"/>
      <c r="OTM6" s="131"/>
      <c r="OTN6" s="131"/>
      <c r="OTO6" s="131"/>
      <c r="OTP6" s="131"/>
      <c r="OTQ6" s="131"/>
      <c r="OTR6" s="131"/>
      <c r="OTS6" s="131"/>
      <c r="OTT6" s="131"/>
      <c r="OTU6" s="131"/>
      <c r="OTV6" s="131"/>
      <c r="OTW6" s="131"/>
      <c r="OTX6" s="131"/>
      <c r="OTY6" s="131"/>
      <c r="OTZ6" s="131"/>
      <c r="OUA6" s="131"/>
      <c r="OUB6" s="131"/>
      <c r="OUC6" s="131"/>
      <c r="OUD6" s="131"/>
      <c r="OUE6" s="131"/>
      <c r="OUF6" s="131"/>
      <c r="OUG6" s="131"/>
      <c r="OUH6" s="131"/>
      <c r="OUI6" s="131"/>
      <c r="OUJ6" s="131"/>
      <c r="OUK6" s="131"/>
      <c r="OUL6" s="131"/>
      <c r="OUM6" s="131"/>
      <c r="OUN6" s="131"/>
      <c r="OUO6" s="131"/>
      <c r="OUP6" s="131"/>
      <c r="OUQ6" s="131"/>
      <c r="OUR6" s="131"/>
      <c r="OUS6" s="131"/>
      <c r="OUT6" s="131"/>
      <c r="OUU6" s="131"/>
      <c r="OUV6" s="131"/>
      <c r="OUW6" s="131"/>
      <c r="OUX6" s="131"/>
      <c r="OUY6" s="131"/>
      <c r="OUZ6" s="131"/>
      <c r="OVA6" s="131"/>
      <c r="OVB6" s="131"/>
      <c r="OVC6" s="131"/>
      <c r="OVD6" s="131"/>
      <c r="OVE6" s="131"/>
      <c r="OVF6" s="131"/>
      <c r="OVG6" s="131"/>
      <c r="OVH6" s="131"/>
      <c r="OVI6" s="131"/>
      <c r="OVJ6" s="131"/>
      <c r="OVK6" s="131"/>
      <c r="OVL6" s="131"/>
      <c r="OVM6" s="131"/>
      <c r="OVN6" s="131"/>
      <c r="OVO6" s="131"/>
      <c r="OVP6" s="131"/>
      <c r="OVQ6" s="131"/>
      <c r="OVR6" s="131"/>
      <c r="OVS6" s="131"/>
      <c r="OVT6" s="131"/>
      <c r="OVU6" s="131"/>
      <c r="OVV6" s="131"/>
      <c r="OVW6" s="131"/>
      <c r="OVX6" s="131"/>
      <c r="OVY6" s="131"/>
      <c r="OVZ6" s="131"/>
      <c r="OWA6" s="131"/>
      <c r="OWB6" s="131"/>
      <c r="OWC6" s="131"/>
      <c r="OWD6" s="131"/>
      <c r="OWE6" s="131"/>
      <c r="OWF6" s="131"/>
      <c r="OWG6" s="131"/>
      <c r="OWH6" s="131"/>
      <c r="OWI6" s="131"/>
      <c r="OWJ6" s="131"/>
      <c r="OWK6" s="131"/>
      <c r="OWL6" s="131"/>
      <c r="OWM6" s="131"/>
      <c r="OWN6" s="131"/>
      <c r="OWO6" s="131"/>
      <c r="OWP6" s="131"/>
      <c r="OWQ6" s="131"/>
      <c r="OWR6" s="131"/>
      <c r="OWS6" s="131"/>
      <c r="OWT6" s="131"/>
      <c r="OWU6" s="131"/>
      <c r="OWV6" s="131"/>
      <c r="OWW6" s="131"/>
      <c r="OWX6" s="131"/>
      <c r="OWY6" s="131"/>
      <c r="OWZ6" s="131"/>
      <c r="OXA6" s="131"/>
      <c r="OXB6" s="131"/>
      <c r="OXC6" s="131"/>
      <c r="OXD6" s="131"/>
      <c r="OXE6" s="131"/>
      <c r="OXF6" s="131"/>
      <c r="OXG6" s="131"/>
      <c r="OXH6" s="131"/>
      <c r="OXI6" s="131"/>
      <c r="OXJ6" s="131"/>
      <c r="OXK6" s="131"/>
      <c r="OXL6" s="131"/>
      <c r="OXM6" s="131"/>
      <c r="OXN6" s="131"/>
      <c r="OXO6" s="131"/>
      <c r="OXP6" s="131"/>
      <c r="OXQ6" s="131"/>
      <c r="OXR6" s="131"/>
      <c r="OXS6" s="131"/>
      <c r="OXT6" s="131"/>
      <c r="OXU6" s="131"/>
      <c r="OXV6" s="131"/>
      <c r="OXW6" s="131"/>
      <c r="OXX6" s="131"/>
      <c r="OXY6" s="131"/>
      <c r="OXZ6" s="131"/>
      <c r="OYA6" s="131"/>
      <c r="OYB6" s="131"/>
      <c r="OYC6" s="131"/>
      <c r="OYD6" s="131"/>
      <c r="OYE6" s="131"/>
      <c r="OYF6" s="131"/>
      <c r="OYG6" s="131"/>
      <c r="OYH6" s="131"/>
      <c r="OYI6" s="131"/>
      <c r="OYJ6" s="131"/>
      <c r="OYK6" s="131"/>
      <c r="OYL6" s="131"/>
      <c r="OYM6" s="131"/>
      <c r="OYN6" s="131"/>
      <c r="OYO6" s="131"/>
      <c r="OYP6" s="131"/>
      <c r="OYQ6" s="131"/>
      <c r="OYR6" s="131"/>
      <c r="OYS6" s="131"/>
      <c r="OYT6" s="131"/>
      <c r="OYU6" s="131"/>
      <c r="OYV6" s="131"/>
      <c r="OYW6" s="131"/>
      <c r="OYX6" s="131"/>
      <c r="OYY6" s="131"/>
      <c r="OYZ6" s="131"/>
      <c r="OZA6" s="131"/>
      <c r="OZB6" s="131"/>
      <c r="OZC6" s="131"/>
      <c r="OZD6" s="131"/>
      <c r="OZE6" s="131"/>
      <c r="OZF6" s="131"/>
      <c r="OZG6" s="131"/>
      <c r="OZH6" s="131"/>
      <c r="OZI6" s="131"/>
      <c r="OZJ6" s="131"/>
      <c r="OZK6" s="131"/>
      <c r="OZL6" s="131"/>
      <c r="OZM6" s="131"/>
      <c r="OZN6" s="131"/>
      <c r="OZO6" s="131"/>
      <c r="OZP6" s="131"/>
      <c r="OZQ6" s="131"/>
      <c r="OZR6" s="131"/>
      <c r="OZS6" s="131"/>
      <c r="OZT6" s="131"/>
      <c r="OZU6" s="131"/>
      <c r="OZV6" s="131"/>
      <c r="OZW6" s="131"/>
      <c r="OZX6" s="131"/>
      <c r="OZY6" s="131"/>
      <c r="OZZ6" s="131"/>
      <c r="PAA6" s="131"/>
      <c r="PAB6" s="131"/>
      <c r="PAC6" s="131"/>
      <c r="PAD6" s="131"/>
      <c r="PAE6" s="131"/>
      <c r="PAF6" s="131"/>
      <c r="PAG6" s="131"/>
      <c r="PAH6" s="131"/>
      <c r="PAI6" s="131"/>
      <c r="PAJ6" s="131"/>
      <c r="PAK6" s="131"/>
      <c r="PAL6" s="131"/>
      <c r="PAM6" s="131"/>
      <c r="PAN6" s="131"/>
      <c r="PAO6" s="131"/>
      <c r="PAP6" s="131"/>
      <c r="PAQ6" s="131"/>
      <c r="PAR6" s="131"/>
      <c r="PAS6" s="131"/>
      <c r="PAT6" s="131"/>
      <c r="PAU6" s="131"/>
      <c r="PAV6" s="131"/>
      <c r="PAW6" s="131"/>
      <c r="PAX6" s="131"/>
      <c r="PAY6" s="131"/>
      <c r="PAZ6" s="131"/>
      <c r="PBA6" s="131"/>
      <c r="PBB6" s="131"/>
      <c r="PBC6" s="131"/>
      <c r="PBD6" s="131"/>
      <c r="PBE6" s="131"/>
      <c r="PBF6" s="131"/>
      <c r="PBG6" s="131"/>
      <c r="PBH6" s="131"/>
      <c r="PBI6" s="131"/>
      <c r="PBJ6" s="131"/>
      <c r="PBK6" s="131"/>
      <c r="PBL6" s="131"/>
      <c r="PBM6" s="131"/>
      <c r="PBN6" s="131"/>
      <c r="PBO6" s="131"/>
      <c r="PBP6" s="131"/>
      <c r="PBQ6" s="131"/>
      <c r="PBR6" s="131"/>
      <c r="PBS6" s="131"/>
      <c r="PBT6" s="131"/>
      <c r="PBU6" s="131"/>
      <c r="PBV6" s="131"/>
      <c r="PBW6" s="131"/>
      <c r="PBX6" s="131"/>
      <c r="PBY6" s="131"/>
      <c r="PBZ6" s="131"/>
      <c r="PCA6" s="131"/>
      <c r="PCB6" s="131"/>
      <c r="PCC6" s="131"/>
      <c r="PCD6" s="131"/>
      <c r="PCE6" s="131"/>
      <c r="PCF6" s="131"/>
      <c r="PCG6" s="131"/>
      <c r="PCH6" s="131"/>
      <c r="PCI6" s="131"/>
      <c r="PCJ6" s="131"/>
      <c r="PCK6" s="131"/>
      <c r="PCL6" s="131"/>
      <c r="PCM6" s="131"/>
      <c r="PCN6" s="131"/>
      <c r="PCO6" s="131"/>
      <c r="PCP6" s="131"/>
      <c r="PCQ6" s="131"/>
      <c r="PCR6" s="131"/>
      <c r="PCS6" s="131"/>
      <c r="PCT6" s="131"/>
      <c r="PCU6" s="131"/>
      <c r="PCV6" s="131"/>
      <c r="PCW6" s="131"/>
      <c r="PCX6" s="131"/>
      <c r="PCY6" s="131"/>
      <c r="PCZ6" s="131"/>
      <c r="PDA6" s="131"/>
      <c r="PDB6" s="131"/>
      <c r="PDC6" s="131"/>
      <c r="PDD6" s="131"/>
      <c r="PDE6" s="131"/>
      <c r="PDF6" s="131"/>
      <c r="PDG6" s="131"/>
      <c r="PDH6" s="131"/>
      <c r="PDI6" s="131"/>
      <c r="PDJ6" s="131"/>
      <c r="PDK6" s="131"/>
      <c r="PDL6" s="131"/>
      <c r="PDM6" s="131"/>
      <c r="PDN6" s="131"/>
      <c r="PDO6" s="131"/>
      <c r="PDP6" s="131"/>
      <c r="PDQ6" s="131"/>
      <c r="PDR6" s="131"/>
      <c r="PDS6" s="131"/>
      <c r="PDT6" s="131"/>
      <c r="PDU6" s="131"/>
      <c r="PDV6" s="131"/>
      <c r="PDW6" s="131"/>
      <c r="PDX6" s="131"/>
      <c r="PDY6" s="131"/>
      <c r="PDZ6" s="131"/>
      <c r="PEA6" s="131"/>
      <c r="PEB6" s="131"/>
      <c r="PEC6" s="131"/>
      <c r="PED6" s="131"/>
      <c r="PEE6" s="131"/>
      <c r="PEF6" s="131"/>
      <c r="PEG6" s="131"/>
      <c r="PEH6" s="131"/>
      <c r="PEI6" s="131"/>
      <c r="PEJ6" s="131"/>
      <c r="PEK6" s="131"/>
      <c r="PEL6" s="131"/>
      <c r="PEM6" s="131"/>
      <c r="PEN6" s="131"/>
      <c r="PEO6" s="131"/>
      <c r="PEP6" s="131"/>
      <c r="PEQ6" s="131"/>
      <c r="PER6" s="131"/>
      <c r="PES6" s="131"/>
      <c r="PET6" s="131"/>
      <c r="PEU6" s="131"/>
      <c r="PEV6" s="131"/>
      <c r="PEW6" s="131"/>
      <c r="PEX6" s="131"/>
      <c r="PEY6" s="131"/>
      <c r="PEZ6" s="131"/>
      <c r="PFA6" s="131"/>
      <c r="PFB6" s="131"/>
      <c r="PFC6" s="131"/>
      <c r="PFD6" s="131"/>
      <c r="PFE6" s="131"/>
      <c r="PFF6" s="131"/>
      <c r="PFG6" s="131"/>
      <c r="PFH6" s="131"/>
      <c r="PFI6" s="131"/>
      <c r="PFJ6" s="131"/>
      <c r="PFK6" s="131"/>
      <c r="PFL6" s="131"/>
      <c r="PFM6" s="131"/>
      <c r="PFN6" s="131"/>
      <c r="PFO6" s="131"/>
      <c r="PFP6" s="131"/>
      <c r="PFQ6" s="131"/>
      <c r="PFR6" s="131"/>
      <c r="PFS6" s="131"/>
      <c r="PFT6" s="131"/>
      <c r="PFU6" s="131"/>
      <c r="PFV6" s="131"/>
      <c r="PFW6" s="131"/>
      <c r="PFX6" s="131"/>
      <c r="PFY6" s="131"/>
      <c r="PFZ6" s="131"/>
      <c r="PGA6" s="131"/>
      <c r="PGB6" s="131"/>
      <c r="PGC6" s="131"/>
      <c r="PGD6" s="131"/>
      <c r="PGE6" s="131"/>
      <c r="PGF6" s="131"/>
      <c r="PGG6" s="131"/>
      <c r="PGH6" s="131"/>
      <c r="PGI6" s="131"/>
      <c r="PGJ6" s="131"/>
      <c r="PGK6" s="131"/>
      <c r="PGL6" s="131"/>
      <c r="PGM6" s="131"/>
      <c r="PGN6" s="131"/>
      <c r="PGO6" s="131"/>
      <c r="PGP6" s="131"/>
      <c r="PGQ6" s="131"/>
      <c r="PGR6" s="131"/>
      <c r="PGS6" s="131"/>
      <c r="PGT6" s="131"/>
      <c r="PGU6" s="131"/>
      <c r="PGV6" s="131"/>
      <c r="PGW6" s="131"/>
      <c r="PGX6" s="131"/>
      <c r="PGY6" s="131"/>
      <c r="PGZ6" s="131"/>
      <c r="PHA6" s="131"/>
      <c r="PHB6" s="131"/>
      <c r="PHC6" s="131"/>
      <c r="PHD6" s="131"/>
      <c r="PHE6" s="131"/>
      <c r="PHF6" s="131"/>
      <c r="PHG6" s="131"/>
      <c r="PHH6" s="131"/>
      <c r="PHI6" s="131"/>
      <c r="PHJ6" s="131"/>
      <c r="PHK6" s="131"/>
      <c r="PHL6" s="131"/>
      <c r="PHM6" s="131"/>
      <c r="PHN6" s="131"/>
      <c r="PHO6" s="131"/>
      <c r="PHP6" s="131"/>
      <c r="PHQ6" s="131"/>
      <c r="PHR6" s="131"/>
      <c r="PHS6" s="131"/>
      <c r="PHT6" s="131"/>
      <c r="PHU6" s="131"/>
      <c r="PHV6" s="131"/>
      <c r="PHW6" s="131"/>
      <c r="PHX6" s="131"/>
      <c r="PHY6" s="131"/>
      <c r="PHZ6" s="131"/>
      <c r="PIA6" s="131"/>
      <c r="PIB6" s="131"/>
      <c r="PIC6" s="131"/>
      <c r="PID6" s="131"/>
      <c r="PIE6" s="131"/>
      <c r="PIF6" s="131"/>
      <c r="PIG6" s="131"/>
      <c r="PIH6" s="131"/>
      <c r="PII6" s="131"/>
      <c r="PIJ6" s="131"/>
      <c r="PIK6" s="131"/>
      <c r="PIL6" s="131"/>
      <c r="PIM6" s="131"/>
      <c r="PIN6" s="131"/>
      <c r="PIO6" s="131"/>
      <c r="PIP6" s="131"/>
      <c r="PIQ6" s="131"/>
      <c r="PIR6" s="131"/>
      <c r="PIS6" s="131"/>
      <c r="PIT6" s="131"/>
      <c r="PIU6" s="131"/>
      <c r="PIV6" s="131"/>
      <c r="PIW6" s="131"/>
      <c r="PIX6" s="131"/>
      <c r="PIY6" s="131"/>
      <c r="PIZ6" s="131"/>
      <c r="PJA6" s="131"/>
      <c r="PJB6" s="131"/>
      <c r="PJC6" s="131"/>
      <c r="PJD6" s="131"/>
      <c r="PJE6" s="131"/>
      <c r="PJF6" s="131"/>
      <c r="PJG6" s="131"/>
      <c r="PJH6" s="131"/>
      <c r="PJI6" s="131"/>
      <c r="PJJ6" s="131"/>
      <c r="PJK6" s="131"/>
      <c r="PJL6" s="131"/>
      <c r="PJM6" s="131"/>
      <c r="PJN6" s="131"/>
      <c r="PJO6" s="131"/>
      <c r="PJP6" s="131"/>
      <c r="PJQ6" s="131"/>
      <c r="PJR6" s="131"/>
      <c r="PJS6" s="131"/>
      <c r="PJT6" s="131"/>
      <c r="PJU6" s="131"/>
      <c r="PJV6" s="131"/>
      <c r="PJW6" s="131"/>
      <c r="PJX6" s="131"/>
      <c r="PJY6" s="131"/>
      <c r="PJZ6" s="131"/>
      <c r="PKA6" s="131"/>
      <c r="PKB6" s="131"/>
      <c r="PKC6" s="131"/>
      <c r="PKD6" s="131"/>
      <c r="PKE6" s="131"/>
      <c r="PKF6" s="131"/>
      <c r="PKG6" s="131"/>
      <c r="PKH6" s="131"/>
      <c r="PKI6" s="131"/>
      <c r="PKJ6" s="131"/>
      <c r="PKK6" s="131"/>
      <c r="PKL6" s="131"/>
      <c r="PKM6" s="131"/>
      <c r="PKN6" s="131"/>
      <c r="PKO6" s="131"/>
      <c r="PKP6" s="131"/>
      <c r="PKQ6" s="131"/>
      <c r="PKR6" s="131"/>
      <c r="PKS6" s="131"/>
      <c r="PKT6" s="131"/>
      <c r="PKU6" s="131"/>
      <c r="PKV6" s="131"/>
      <c r="PKW6" s="131"/>
      <c r="PKX6" s="131"/>
      <c r="PKY6" s="131"/>
      <c r="PKZ6" s="131"/>
      <c r="PLA6" s="131"/>
      <c r="PLB6" s="131"/>
      <c r="PLC6" s="131"/>
      <c r="PLD6" s="131"/>
      <c r="PLE6" s="131"/>
      <c r="PLF6" s="131"/>
      <c r="PLG6" s="131"/>
      <c r="PLH6" s="131"/>
      <c r="PLI6" s="131"/>
      <c r="PLJ6" s="131"/>
      <c r="PLK6" s="131"/>
      <c r="PLL6" s="131"/>
      <c r="PLM6" s="131"/>
      <c r="PLN6" s="131"/>
      <c r="PLO6" s="131"/>
      <c r="PLP6" s="131"/>
      <c r="PLQ6" s="131"/>
      <c r="PLR6" s="131"/>
      <c r="PLS6" s="131"/>
      <c r="PLT6" s="131"/>
      <c r="PLU6" s="131"/>
      <c r="PLV6" s="131"/>
      <c r="PLW6" s="131"/>
      <c r="PLX6" s="131"/>
      <c r="PLY6" s="131"/>
      <c r="PLZ6" s="131"/>
      <c r="PMA6" s="131"/>
      <c r="PMB6" s="131"/>
      <c r="PMC6" s="131"/>
      <c r="PMD6" s="131"/>
      <c r="PME6" s="131"/>
      <c r="PMF6" s="131"/>
      <c r="PMG6" s="131"/>
      <c r="PMH6" s="131"/>
      <c r="PMI6" s="131"/>
      <c r="PMJ6" s="131"/>
      <c r="PMK6" s="131"/>
      <c r="PML6" s="131"/>
      <c r="PMM6" s="131"/>
      <c r="PMN6" s="131"/>
      <c r="PMO6" s="131"/>
      <c r="PMP6" s="131"/>
      <c r="PMQ6" s="131"/>
      <c r="PMR6" s="131"/>
      <c r="PMS6" s="131"/>
      <c r="PMT6" s="131"/>
      <c r="PMU6" s="131"/>
      <c r="PMV6" s="131"/>
      <c r="PMW6" s="131"/>
      <c r="PMX6" s="131"/>
      <c r="PMY6" s="131"/>
      <c r="PMZ6" s="131"/>
      <c r="PNA6" s="131"/>
      <c r="PNB6" s="131"/>
      <c r="PNC6" s="131"/>
      <c r="PND6" s="131"/>
      <c r="PNE6" s="131"/>
      <c r="PNF6" s="131"/>
      <c r="PNG6" s="131"/>
      <c r="PNH6" s="131"/>
      <c r="PNI6" s="131"/>
      <c r="PNJ6" s="131"/>
      <c r="PNK6" s="131"/>
      <c r="PNL6" s="131"/>
      <c r="PNM6" s="131"/>
      <c r="PNN6" s="131"/>
      <c r="PNO6" s="131"/>
      <c r="PNP6" s="131"/>
      <c r="PNQ6" s="131"/>
      <c r="PNR6" s="131"/>
      <c r="PNS6" s="131"/>
      <c r="PNT6" s="131"/>
      <c r="PNU6" s="131"/>
      <c r="PNV6" s="131"/>
      <c r="PNW6" s="131"/>
      <c r="PNX6" s="131"/>
      <c r="PNY6" s="131"/>
      <c r="PNZ6" s="131"/>
      <c r="POA6" s="131"/>
      <c r="POB6" s="131"/>
      <c r="POC6" s="131"/>
      <c r="POD6" s="131"/>
      <c r="POE6" s="131"/>
      <c r="POF6" s="131"/>
      <c r="POG6" s="131"/>
      <c r="POH6" s="131"/>
      <c r="POI6" s="131"/>
      <c r="POJ6" s="131"/>
      <c r="POK6" s="131"/>
      <c r="POL6" s="131"/>
      <c r="POM6" s="131"/>
      <c r="PON6" s="131"/>
      <c r="POO6" s="131"/>
      <c r="POP6" s="131"/>
      <c r="POQ6" s="131"/>
      <c r="POR6" s="131"/>
      <c r="POS6" s="131"/>
      <c r="POT6" s="131"/>
      <c r="POU6" s="131"/>
      <c r="POV6" s="131"/>
      <c r="POW6" s="131"/>
      <c r="POX6" s="131"/>
      <c r="POY6" s="131"/>
      <c r="POZ6" s="131"/>
      <c r="PPA6" s="131"/>
      <c r="PPB6" s="131"/>
      <c r="PPC6" s="131"/>
      <c r="PPD6" s="131"/>
      <c r="PPE6" s="131"/>
      <c r="PPF6" s="131"/>
      <c r="PPG6" s="131"/>
      <c r="PPH6" s="131"/>
      <c r="PPI6" s="131"/>
      <c r="PPJ6" s="131"/>
      <c r="PPK6" s="131"/>
      <c r="PPL6" s="131"/>
      <c r="PPM6" s="131"/>
      <c r="PPN6" s="131"/>
      <c r="PPO6" s="131"/>
      <c r="PPP6" s="131"/>
      <c r="PPQ6" s="131"/>
      <c r="PPR6" s="131"/>
      <c r="PPS6" s="131"/>
      <c r="PPT6" s="131"/>
      <c r="PPU6" s="131"/>
      <c r="PPV6" s="131"/>
      <c r="PPW6" s="131"/>
      <c r="PPX6" s="131"/>
      <c r="PPY6" s="131"/>
      <c r="PPZ6" s="131"/>
      <c r="PQA6" s="131"/>
      <c r="PQB6" s="131"/>
      <c r="PQC6" s="131"/>
      <c r="PQD6" s="131"/>
      <c r="PQE6" s="131"/>
      <c r="PQF6" s="131"/>
      <c r="PQG6" s="131"/>
      <c r="PQH6" s="131"/>
      <c r="PQI6" s="131"/>
      <c r="PQJ6" s="131"/>
      <c r="PQK6" s="131"/>
      <c r="PQL6" s="131"/>
      <c r="PQM6" s="131"/>
      <c r="PQN6" s="131"/>
      <c r="PQO6" s="131"/>
      <c r="PQP6" s="131"/>
      <c r="PQQ6" s="131"/>
      <c r="PQR6" s="131"/>
      <c r="PQS6" s="131"/>
      <c r="PQT6" s="131"/>
      <c r="PQU6" s="131"/>
      <c r="PQV6" s="131"/>
      <c r="PQW6" s="131"/>
      <c r="PQX6" s="131"/>
      <c r="PQY6" s="131"/>
      <c r="PQZ6" s="131"/>
      <c r="PRA6" s="131"/>
      <c r="PRB6" s="131"/>
      <c r="PRC6" s="131"/>
      <c r="PRD6" s="131"/>
      <c r="PRE6" s="131"/>
      <c r="PRF6" s="131"/>
      <c r="PRG6" s="131"/>
      <c r="PRH6" s="131"/>
      <c r="PRI6" s="131"/>
      <c r="PRJ6" s="131"/>
      <c r="PRK6" s="131"/>
      <c r="PRL6" s="131"/>
      <c r="PRM6" s="131"/>
      <c r="PRN6" s="131"/>
      <c r="PRO6" s="131"/>
      <c r="PRP6" s="131"/>
      <c r="PRQ6" s="131"/>
      <c r="PRR6" s="131"/>
      <c r="PRS6" s="131"/>
      <c r="PRT6" s="131"/>
      <c r="PRU6" s="131"/>
      <c r="PRV6" s="131"/>
      <c r="PRW6" s="131"/>
      <c r="PRX6" s="131"/>
      <c r="PRY6" s="131"/>
      <c r="PRZ6" s="131"/>
      <c r="PSA6" s="131"/>
      <c r="PSB6" s="131"/>
      <c r="PSC6" s="131"/>
      <c r="PSD6" s="131"/>
      <c r="PSE6" s="131"/>
      <c r="PSF6" s="131"/>
      <c r="PSG6" s="131"/>
      <c r="PSH6" s="131"/>
      <c r="PSI6" s="131"/>
      <c r="PSJ6" s="131"/>
      <c r="PSK6" s="131"/>
      <c r="PSL6" s="131"/>
      <c r="PSM6" s="131"/>
      <c r="PSN6" s="131"/>
      <c r="PSO6" s="131"/>
      <c r="PSP6" s="131"/>
      <c r="PSQ6" s="131"/>
      <c r="PSR6" s="131"/>
      <c r="PSS6" s="131"/>
      <c r="PST6" s="131"/>
      <c r="PSU6" s="131"/>
      <c r="PSV6" s="131"/>
      <c r="PSW6" s="131"/>
      <c r="PSX6" s="131"/>
      <c r="PSY6" s="131"/>
      <c r="PSZ6" s="131"/>
      <c r="PTA6" s="131"/>
      <c r="PTB6" s="131"/>
      <c r="PTC6" s="131"/>
      <c r="PTD6" s="131"/>
      <c r="PTE6" s="131"/>
      <c r="PTF6" s="131"/>
      <c r="PTG6" s="131"/>
      <c r="PTH6" s="131"/>
      <c r="PTI6" s="131"/>
      <c r="PTJ6" s="131"/>
      <c r="PTK6" s="131"/>
      <c r="PTL6" s="131"/>
      <c r="PTM6" s="131"/>
      <c r="PTN6" s="131"/>
      <c r="PTO6" s="131"/>
      <c r="PTP6" s="131"/>
      <c r="PTQ6" s="131"/>
      <c r="PTR6" s="131"/>
      <c r="PTS6" s="131"/>
      <c r="PTT6" s="131"/>
      <c r="PTU6" s="131"/>
      <c r="PTV6" s="131"/>
      <c r="PTW6" s="131"/>
      <c r="PTX6" s="131"/>
      <c r="PTY6" s="131"/>
      <c r="PTZ6" s="131"/>
      <c r="PUA6" s="131"/>
      <c r="PUB6" s="131"/>
      <c r="PUC6" s="131"/>
      <c r="PUD6" s="131"/>
      <c r="PUE6" s="131"/>
      <c r="PUF6" s="131"/>
      <c r="PUG6" s="131"/>
      <c r="PUH6" s="131"/>
      <c r="PUI6" s="131"/>
      <c r="PUJ6" s="131"/>
      <c r="PUK6" s="131"/>
      <c r="PUL6" s="131"/>
      <c r="PUM6" s="131"/>
      <c r="PUN6" s="131"/>
      <c r="PUO6" s="131"/>
      <c r="PUP6" s="131"/>
      <c r="PUQ6" s="131"/>
      <c r="PUR6" s="131"/>
      <c r="PUS6" s="131"/>
      <c r="PUT6" s="131"/>
      <c r="PUU6" s="131"/>
      <c r="PUV6" s="131"/>
      <c r="PUW6" s="131"/>
      <c r="PUX6" s="131"/>
      <c r="PUY6" s="131"/>
      <c r="PUZ6" s="131"/>
      <c r="PVA6" s="131"/>
      <c r="PVB6" s="131"/>
      <c r="PVC6" s="131"/>
      <c r="PVD6" s="131"/>
      <c r="PVE6" s="131"/>
      <c r="PVF6" s="131"/>
      <c r="PVG6" s="131"/>
      <c r="PVH6" s="131"/>
      <c r="PVI6" s="131"/>
      <c r="PVJ6" s="131"/>
      <c r="PVK6" s="131"/>
      <c r="PVL6" s="131"/>
      <c r="PVM6" s="131"/>
      <c r="PVN6" s="131"/>
      <c r="PVO6" s="131"/>
      <c r="PVP6" s="131"/>
      <c r="PVQ6" s="131"/>
      <c r="PVR6" s="131"/>
      <c r="PVS6" s="131"/>
      <c r="PVT6" s="131"/>
      <c r="PVU6" s="131"/>
      <c r="PVV6" s="131"/>
      <c r="PVW6" s="131"/>
      <c r="PVX6" s="131"/>
      <c r="PVY6" s="131"/>
      <c r="PVZ6" s="131"/>
      <c r="PWA6" s="131"/>
      <c r="PWB6" s="131"/>
      <c r="PWC6" s="131"/>
      <c r="PWD6" s="131"/>
      <c r="PWE6" s="131"/>
      <c r="PWF6" s="131"/>
      <c r="PWG6" s="131"/>
      <c r="PWH6" s="131"/>
      <c r="PWI6" s="131"/>
      <c r="PWJ6" s="131"/>
      <c r="PWK6" s="131"/>
      <c r="PWL6" s="131"/>
      <c r="PWM6" s="131"/>
      <c r="PWN6" s="131"/>
      <c r="PWO6" s="131"/>
      <c r="PWP6" s="131"/>
      <c r="PWQ6" s="131"/>
      <c r="PWR6" s="131"/>
      <c r="PWS6" s="131"/>
      <c r="PWT6" s="131"/>
      <c r="PWU6" s="131"/>
      <c r="PWV6" s="131"/>
      <c r="PWW6" s="131"/>
      <c r="PWX6" s="131"/>
      <c r="PWY6" s="131"/>
      <c r="PWZ6" s="131"/>
      <c r="PXA6" s="131"/>
      <c r="PXB6" s="131"/>
      <c r="PXC6" s="131"/>
      <c r="PXD6" s="131"/>
      <c r="PXE6" s="131"/>
      <c r="PXF6" s="131"/>
      <c r="PXG6" s="131"/>
      <c r="PXH6" s="131"/>
      <c r="PXI6" s="131"/>
      <c r="PXJ6" s="131"/>
      <c r="PXK6" s="131"/>
      <c r="PXL6" s="131"/>
      <c r="PXM6" s="131"/>
      <c r="PXN6" s="131"/>
      <c r="PXO6" s="131"/>
      <c r="PXP6" s="131"/>
      <c r="PXQ6" s="131"/>
      <c r="PXR6" s="131"/>
      <c r="PXS6" s="131"/>
      <c r="PXT6" s="131"/>
      <c r="PXU6" s="131"/>
      <c r="PXV6" s="131"/>
      <c r="PXW6" s="131"/>
      <c r="PXX6" s="131"/>
      <c r="PXY6" s="131"/>
      <c r="PXZ6" s="131"/>
      <c r="PYA6" s="131"/>
      <c r="PYB6" s="131"/>
      <c r="PYC6" s="131"/>
      <c r="PYD6" s="131"/>
      <c r="PYE6" s="131"/>
      <c r="PYF6" s="131"/>
      <c r="PYG6" s="131"/>
      <c r="PYH6" s="131"/>
      <c r="PYI6" s="131"/>
      <c r="PYJ6" s="131"/>
      <c r="PYK6" s="131"/>
      <c r="PYL6" s="131"/>
      <c r="PYM6" s="131"/>
      <c r="PYN6" s="131"/>
      <c r="PYO6" s="131"/>
      <c r="PYP6" s="131"/>
      <c r="PYQ6" s="131"/>
      <c r="PYR6" s="131"/>
      <c r="PYS6" s="131"/>
      <c r="PYT6" s="131"/>
      <c r="PYU6" s="131"/>
      <c r="PYV6" s="131"/>
      <c r="PYW6" s="131"/>
      <c r="PYX6" s="131"/>
      <c r="PYY6" s="131"/>
      <c r="PYZ6" s="131"/>
      <c r="PZA6" s="131"/>
      <c r="PZB6" s="131"/>
      <c r="PZC6" s="131"/>
      <c r="PZD6" s="131"/>
      <c r="PZE6" s="131"/>
      <c r="PZF6" s="131"/>
      <c r="PZG6" s="131"/>
      <c r="PZH6" s="131"/>
      <c r="PZI6" s="131"/>
      <c r="PZJ6" s="131"/>
      <c r="PZK6" s="131"/>
      <c r="PZL6" s="131"/>
      <c r="PZM6" s="131"/>
      <c r="PZN6" s="131"/>
      <c r="PZO6" s="131"/>
      <c r="PZP6" s="131"/>
      <c r="PZQ6" s="131"/>
      <c r="PZR6" s="131"/>
      <c r="PZS6" s="131"/>
      <c r="PZT6" s="131"/>
      <c r="PZU6" s="131"/>
      <c r="PZV6" s="131"/>
      <c r="PZW6" s="131"/>
      <c r="PZX6" s="131"/>
      <c r="PZY6" s="131"/>
      <c r="PZZ6" s="131"/>
      <c r="QAA6" s="131"/>
      <c r="QAB6" s="131"/>
      <c r="QAC6" s="131"/>
      <c r="QAD6" s="131"/>
      <c r="QAE6" s="131"/>
      <c r="QAF6" s="131"/>
      <c r="QAG6" s="131"/>
      <c r="QAH6" s="131"/>
      <c r="QAI6" s="131"/>
      <c r="QAJ6" s="131"/>
      <c r="QAK6" s="131"/>
      <c r="QAL6" s="131"/>
      <c r="QAM6" s="131"/>
      <c r="QAN6" s="131"/>
      <c r="QAO6" s="131"/>
      <c r="QAP6" s="131"/>
      <c r="QAQ6" s="131"/>
      <c r="QAR6" s="131"/>
      <c r="QAS6" s="131"/>
      <c r="QAT6" s="131"/>
      <c r="QAU6" s="131"/>
      <c r="QAV6" s="131"/>
      <c r="QAW6" s="131"/>
      <c r="QAX6" s="131"/>
      <c r="QAY6" s="131"/>
      <c r="QAZ6" s="131"/>
      <c r="QBA6" s="131"/>
      <c r="QBB6" s="131"/>
      <c r="QBC6" s="131"/>
      <c r="QBD6" s="131"/>
      <c r="QBE6" s="131"/>
      <c r="QBF6" s="131"/>
      <c r="QBG6" s="131"/>
      <c r="QBH6" s="131"/>
      <c r="QBI6" s="131"/>
      <c r="QBJ6" s="131"/>
      <c r="QBK6" s="131"/>
      <c r="QBL6" s="131"/>
      <c r="QBM6" s="131"/>
      <c r="QBN6" s="131"/>
      <c r="QBO6" s="131"/>
      <c r="QBP6" s="131"/>
      <c r="QBQ6" s="131"/>
      <c r="QBR6" s="131"/>
      <c r="QBS6" s="131"/>
      <c r="QBT6" s="131"/>
      <c r="QBU6" s="131"/>
      <c r="QBV6" s="131"/>
      <c r="QBW6" s="131"/>
      <c r="QBX6" s="131"/>
      <c r="QBY6" s="131"/>
      <c r="QBZ6" s="131"/>
      <c r="QCA6" s="131"/>
      <c r="QCB6" s="131"/>
      <c r="QCC6" s="131"/>
      <c r="QCD6" s="131"/>
      <c r="QCE6" s="131"/>
      <c r="QCF6" s="131"/>
      <c r="QCG6" s="131"/>
      <c r="QCH6" s="131"/>
      <c r="QCI6" s="131"/>
      <c r="QCJ6" s="131"/>
      <c r="QCK6" s="131"/>
      <c r="QCL6" s="131"/>
      <c r="QCM6" s="131"/>
      <c r="QCN6" s="131"/>
      <c r="QCO6" s="131"/>
      <c r="QCP6" s="131"/>
      <c r="QCQ6" s="131"/>
      <c r="QCR6" s="131"/>
      <c r="QCS6" s="131"/>
      <c r="QCT6" s="131"/>
      <c r="QCU6" s="131"/>
      <c r="QCV6" s="131"/>
      <c r="QCW6" s="131"/>
      <c r="QCX6" s="131"/>
      <c r="QCY6" s="131"/>
      <c r="QCZ6" s="131"/>
      <c r="QDA6" s="131"/>
      <c r="QDB6" s="131"/>
      <c r="QDC6" s="131"/>
      <c r="QDD6" s="131"/>
      <c r="QDE6" s="131"/>
      <c r="QDF6" s="131"/>
      <c r="QDG6" s="131"/>
      <c r="QDH6" s="131"/>
      <c r="QDI6" s="131"/>
      <c r="QDJ6" s="131"/>
      <c r="QDK6" s="131"/>
      <c r="QDL6" s="131"/>
      <c r="QDM6" s="131"/>
      <c r="QDN6" s="131"/>
      <c r="QDO6" s="131"/>
      <c r="QDP6" s="131"/>
      <c r="QDQ6" s="131"/>
      <c r="QDR6" s="131"/>
      <c r="QDS6" s="131"/>
      <c r="QDT6" s="131"/>
      <c r="QDU6" s="131"/>
      <c r="QDV6" s="131"/>
      <c r="QDW6" s="131"/>
      <c r="QDX6" s="131"/>
      <c r="QDY6" s="131"/>
      <c r="QDZ6" s="131"/>
      <c r="QEA6" s="131"/>
      <c r="QEB6" s="131"/>
      <c r="QEC6" s="131"/>
      <c r="QED6" s="131"/>
      <c r="QEE6" s="131"/>
      <c r="QEF6" s="131"/>
      <c r="QEG6" s="131"/>
      <c r="QEH6" s="131"/>
      <c r="QEI6" s="131"/>
      <c r="QEJ6" s="131"/>
      <c r="QEK6" s="131"/>
      <c r="QEL6" s="131"/>
      <c r="QEM6" s="131"/>
      <c r="QEN6" s="131"/>
      <c r="QEO6" s="131"/>
      <c r="QEP6" s="131"/>
      <c r="QEQ6" s="131"/>
      <c r="QER6" s="131"/>
      <c r="QES6" s="131"/>
      <c r="QET6" s="131"/>
      <c r="QEU6" s="131"/>
      <c r="QEV6" s="131"/>
      <c r="QEW6" s="131"/>
      <c r="QEX6" s="131"/>
      <c r="QEY6" s="131"/>
      <c r="QEZ6" s="131"/>
      <c r="QFA6" s="131"/>
      <c r="QFB6" s="131"/>
      <c r="QFC6" s="131"/>
      <c r="QFD6" s="131"/>
      <c r="QFE6" s="131"/>
      <c r="QFF6" s="131"/>
      <c r="QFG6" s="131"/>
      <c r="QFH6" s="131"/>
      <c r="QFI6" s="131"/>
      <c r="QFJ6" s="131"/>
      <c r="QFK6" s="131"/>
      <c r="QFL6" s="131"/>
      <c r="QFM6" s="131"/>
      <c r="QFN6" s="131"/>
      <c r="QFO6" s="131"/>
      <c r="QFP6" s="131"/>
      <c r="QFQ6" s="131"/>
      <c r="QFR6" s="131"/>
      <c r="QFS6" s="131"/>
      <c r="QFT6" s="131"/>
      <c r="QFU6" s="131"/>
      <c r="QFV6" s="131"/>
      <c r="QFW6" s="131"/>
      <c r="QFX6" s="131"/>
      <c r="QFY6" s="131"/>
      <c r="QFZ6" s="131"/>
      <c r="QGA6" s="131"/>
      <c r="QGB6" s="131"/>
      <c r="QGC6" s="131"/>
      <c r="QGD6" s="131"/>
      <c r="QGE6" s="131"/>
      <c r="QGF6" s="131"/>
      <c r="QGG6" s="131"/>
      <c r="QGH6" s="131"/>
      <c r="QGI6" s="131"/>
      <c r="QGJ6" s="131"/>
      <c r="QGK6" s="131"/>
      <c r="QGL6" s="131"/>
      <c r="QGM6" s="131"/>
      <c r="QGN6" s="131"/>
      <c r="QGO6" s="131"/>
      <c r="QGP6" s="131"/>
      <c r="QGQ6" s="131"/>
      <c r="QGR6" s="131"/>
      <c r="QGS6" s="131"/>
      <c r="QGT6" s="131"/>
      <c r="QGU6" s="131"/>
      <c r="QGV6" s="131"/>
      <c r="QGW6" s="131"/>
      <c r="QGX6" s="131"/>
      <c r="QGY6" s="131"/>
      <c r="QGZ6" s="131"/>
      <c r="QHA6" s="131"/>
      <c r="QHB6" s="131"/>
      <c r="QHC6" s="131"/>
      <c r="QHD6" s="131"/>
      <c r="QHE6" s="131"/>
      <c r="QHF6" s="131"/>
      <c r="QHG6" s="131"/>
      <c r="QHH6" s="131"/>
      <c r="QHI6" s="131"/>
      <c r="QHJ6" s="131"/>
      <c r="QHK6" s="131"/>
      <c r="QHL6" s="131"/>
      <c r="QHM6" s="131"/>
      <c r="QHN6" s="131"/>
      <c r="QHO6" s="131"/>
      <c r="QHP6" s="131"/>
      <c r="QHQ6" s="131"/>
      <c r="QHR6" s="131"/>
      <c r="QHS6" s="131"/>
      <c r="QHT6" s="131"/>
      <c r="QHU6" s="131"/>
      <c r="QHV6" s="131"/>
      <c r="QHW6" s="131"/>
      <c r="QHX6" s="131"/>
      <c r="QHY6" s="131"/>
      <c r="QHZ6" s="131"/>
      <c r="QIA6" s="131"/>
      <c r="QIB6" s="131"/>
      <c r="QIC6" s="131"/>
      <c r="QID6" s="131"/>
      <c r="QIE6" s="131"/>
      <c r="QIF6" s="131"/>
      <c r="QIG6" s="131"/>
      <c r="QIH6" s="131"/>
      <c r="QII6" s="131"/>
      <c r="QIJ6" s="131"/>
      <c r="QIK6" s="131"/>
      <c r="QIL6" s="131"/>
      <c r="QIM6" s="131"/>
      <c r="QIN6" s="131"/>
      <c r="QIO6" s="131"/>
      <c r="QIP6" s="131"/>
      <c r="QIQ6" s="131"/>
      <c r="QIR6" s="131"/>
      <c r="QIS6" s="131"/>
      <c r="QIT6" s="131"/>
      <c r="QIU6" s="131"/>
      <c r="QIV6" s="131"/>
      <c r="QIW6" s="131"/>
      <c r="QIX6" s="131"/>
      <c r="QIY6" s="131"/>
      <c r="QIZ6" s="131"/>
      <c r="QJA6" s="131"/>
      <c r="QJB6" s="131"/>
      <c r="QJC6" s="131"/>
      <c r="QJD6" s="131"/>
      <c r="QJE6" s="131"/>
      <c r="QJF6" s="131"/>
      <c r="QJG6" s="131"/>
      <c r="QJH6" s="131"/>
      <c r="QJI6" s="131"/>
      <c r="QJJ6" s="131"/>
      <c r="QJK6" s="131"/>
      <c r="QJL6" s="131"/>
      <c r="QJM6" s="131"/>
      <c r="QJN6" s="131"/>
      <c r="QJO6" s="131"/>
      <c r="QJP6" s="131"/>
      <c r="QJQ6" s="131"/>
      <c r="QJR6" s="131"/>
      <c r="QJS6" s="131"/>
      <c r="QJT6" s="131"/>
      <c r="QJU6" s="131"/>
      <c r="QJV6" s="131"/>
      <c r="QJW6" s="131"/>
      <c r="QJX6" s="131"/>
      <c r="QJY6" s="131"/>
      <c r="QJZ6" s="131"/>
      <c r="QKA6" s="131"/>
      <c r="QKB6" s="131"/>
      <c r="QKC6" s="131"/>
      <c r="QKD6" s="131"/>
      <c r="QKE6" s="131"/>
      <c r="QKF6" s="131"/>
      <c r="QKG6" s="131"/>
      <c r="QKH6" s="131"/>
      <c r="QKI6" s="131"/>
      <c r="QKJ6" s="131"/>
      <c r="QKK6" s="131"/>
      <c r="QKL6" s="131"/>
      <c r="QKM6" s="131"/>
      <c r="QKN6" s="131"/>
      <c r="QKO6" s="131"/>
      <c r="QKP6" s="131"/>
      <c r="QKQ6" s="131"/>
      <c r="QKR6" s="131"/>
      <c r="QKS6" s="131"/>
      <c r="QKT6" s="131"/>
      <c r="QKU6" s="131"/>
      <c r="QKV6" s="131"/>
      <c r="QKW6" s="131"/>
      <c r="QKX6" s="131"/>
      <c r="QKY6" s="131"/>
      <c r="QKZ6" s="131"/>
      <c r="QLA6" s="131"/>
      <c r="QLB6" s="131"/>
      <c r="QLC6" s="131"/>
      <c r="QLD6" s="131"/>
      <c r="QLE6" s="131"/>
      <c r="QLF6" s="131"/>
      <c r="QLG6" s="131"/>
      <c r="QLH6" s="131"/>
      <c r="QLI6" s="131"/>
      <c r="QLJ6" s="131"/>
      <c r="QLK6" s="131"/>
      <c r="QLL6" s="131"/>
      <c r="QLM6" s="131"/>
      <c r="QLN6" s="131"/>
      <c r="QLO6" s="131"/>
      <c r="QLP6" s="131"/>
      <c r="QLQ6" s="131"/>
      <c r="QLR6" s="131"/>
      <c r="QLS6" s="131"/>
      <c r="QLT6" s="131"/>
      <c r="QLU6" s="131"/>
      <c r="QLV6" s="131"/>
      <c r="QLW6" s="131"/>
      <c r="QLX6" s="131"/>
      <c r="QLY6" s="131"/>
      <c r="QLZ6" s="131"/>
      <c r="QMA6" s="131"/>
      <c r="QMB6" s="131"/>
      <c r="QMC6" s="131"/>
      <c r="QMD6" s="131"/>
      <c r="QME6" s="131"/>
      <c r="QMF6" s="131"/>
      <c r="QMG6" s="131"/>
      <c r="QMH6" s="131"/>
      <c r="QMI6" s="131"/>
      <c r="QMJ6" s="131"/>
      <c r="QMK6" s="131"/>
      <c r="QML6" s="131"/>
      <c r="QMM6" s="131"/>
      <c r="QMN6" s="131"/>
      <c r="QMO6" s="131"/>
      <c r="QMP6" s="131"/>
      <c r="QMQ6" s="131"/>
      <c r="QMR6" s="131"/>
      <c r="QMS6" s="131"/>
      <c r="QMT6" s="131"/>
      <c r="QMU6" s="131"/>
      <c r="QMV6" s="131"/>
      <c r="QMW6" s="131"/>
      <c r="QMX6" s="131"/>
      <c r="QMY6" s="131"/>
      <c r="QMZ6" s="131"/>
      <c r="QNA6" s="131"/>
      <c r="QNB6" s="131"/>
      <c r="QNC6" s="131"/>
      <c r="QND6" s="131"/>
      <c r="QNE6" s="131"/>
      <c r="QNF6" s="131"/>
      <c r="QNG6" s="131"/>
      <c r="QNH6" s="131"/>
      <c r="QNI6" s="131"/>
      <c r="QNJ6" s="131"/>
      <c r="QNK6" s="131"/>
      <c r="QNL6" s="131"/>
      <c r="QNM6" s="131"/>
      <c r="QNN6" s="131"/>
      <c r="QNO6" s="131"/>
      <c r="QNP6" s="131"/>
      <c r="QNQ6" s="131"/>
      <c r="QNR6" s="131"/>
      <c r="QNS6" s="131"/>
      <c r="QNT6" s="131"/>
      <c r="QNU6" s="131"/>
      <c r="QNV6" s="131"/>
      <c r="QNW6" s="131"/>
      <c r="QNX6" s="131"/>
      <c r="QNY6" s="131"/>
      <c r="QNZ6" s="131"/>
      <c r="QOA6" s="131"/>
      <c r="QOB6" s="131"/>
      <c r="QOC6" s="131"/>
      <c r="QOD6" s="131"/>
      <c r="QOE6" s="131"/>
      <c r="QOF6" s="131"/>
      <c r="QOG6" s="131"/>
      <c r="QOH6" s="131"/>
      <c r="QOI6" s="131"/>
      <c r="QOJ6" s="131"/>
      <c r="QOK6" s="131"/>
      <c r="QOL6" s="131"/>
      <c r="QOM6" s="131"/>
      <c r="QON6" s="131"/>
      <c r="QOO6" s="131"/>
      <c r="QOP6" s="131"/>
      <c r="QOQ6" s="131"/>
      <c r="QOR6" s="131"/>
      <c r="QOS6" s="131"/>
      <c r="QOT6" s="131"/>
      <c r="QOU6" s="131"/>
      <c r="QOV6" s="131"/>
      <c r="QOW6" s="131"/>
      <c r="QOX6" s="131"/>
      <c r="QOY6" s="131"/>
      <c r="QOZ6" s="131"/>
      <c r="QPA6" s="131"/>
      <c r="QPB6" s="131"/>
      <c r="QPC6" s="131"/>
      <c r="QPD6" s="131"/>
      <c r="QPE6" s="131"/>
      <c r="QPF6" s="131"/>
      <c r="QPG6" s="131"/>
      <c r="QPH6" s="131"/>
      <c r="QPI6" s="131"/>
      <c r="QPJ6" s="131"/>
      <c r="QPK6" s="131"/>
      <c r="QPL6" s="131"/>
      <c r="QPM6" s="131"/>
      <c r="QPN6" s="131"/>
      <c r="QPO6" s="131"/>
      <c r="QPP6" s="131"/>
      <c r="QPQ6" s="131"/>
      <c r="QPR6" s="131"/>
      <c r="QPS6" s="131"/>
      <c r="QPT6" s="131"/>
      <c r="QPU6" s="131"/>
      <c r="QPV6" s="131"/>
      <c r="QPW6" s="131"/>
      <c r="QPX6" s="131"/>
      <c r="QPY6" s="131"/>
      <c r="QPZ6" s="131"/>
      <c r="QQA6" s="131"/>
      <c r="QQB6" s="131"/>
      <c r="QQC6" s="131"/>
      <c r="QQD6" s="131"/>
      <c r="QQE6" s="131"/>
      <c r="QQF6" s="131"/>
      <c r="QQG6" s="131"/>
      <c r="QQH6" s="131"/>
      <c r="QQI6" s="131"/>
      <c r="QQJ6" s="131"/>
      <c r="QQK6" s="131"/>
      <c r="QQL6" s="131"/>
      <c r="QQM6" s="131"/>
      <c r="QQN6" s="131"/>
      <c r="QQO6" s="131"/>
      <c r="QQP6" s="131"/>
      <c r="QQQ6" s="131"/>
      <c r="QQR6" s="131"/>
      <c r="QQS6" s="131"/>
      <c r="QQT6" s="131"/>
      <c r="QQU6" s="131"/>
      <c r="QQV6" s="131"/>
      <c r="QQW6" s="131"/>
      <c r="QQX6" s="131"/>
      <c r="QQY6" s="131"/>
      <c r="QQZ6" s="131"/>
      <c r="QRA6" s="131"/>
      <c r="QRB6" s="131"/>
      <c r="QRC6" s="131"/>
      <c r="QRD6" s="131"/>
      <c r="QRE6" s="131"/>
      <c r="QRF6" s="131"/>
      <c r="QRG6" s="131"/>
      <c r="QRH6" s="131"/>
      <c r="QRI6" s="131"/>
      <c r="QRJ6" s="131"/>
      <c r="QRK6" s="131"/>
      <c r="QRL6" s="131"/>
      <c r="QRM6" s="131"/>
      <c r="QRN6" s="131"/>
      <c r="QRO6" s="131"/>
      <c r="QRP6" s="131"/>
      <c r="QRQ6" s="131"/>
      <c r="QRR6" s="131"/>
      <c r="QRS6" s="131"/>
      <c r="QRT6" s="131"/>
      <c r="QRU6" s="131"/>
      <c r="QRV6" s="131"/>
      <c r="QRW6" s="131"/>
      <c r="QRX6" s="131"/>
      <c r="QRY6" s="131"/>
      <c r="QRZ6" s="131"/>
      <c r="QSA6" s="131"/>
      <c r="QSB6" s="131"/>
      <c r="QSC6" s="131"/>
      <c r="QSD6" s="131"/>
      <c r="QSE6" s="131"/>
      <c r="QSF6" s="131"/>
      <c r="QSG6" s="131"/>
      <c r="QSH6" s="131"/>
      <c r="QSI6" s="131"/>
      <c r="QSJ6" s="131"/>
      <c r="QSK6" s="131"/>
      <c r="QSL6" s="131"/>
      <c r="QSM6" s="131"/>
      <c r="QSN6" s="131"/>
      <c r="QSO6" s="131"/>
      <c r="QSP6" s="131"/>
      <c r="QSQ6" s="131"/>
      <c r="QSR6" s="131"/>
      <c r="QSS6" s="131"/>
      <c r="QST6" s="131"/>
      <c r="QSU6" s="131"/>
      <c r="QSV6" s="131"/>
      <c r="QSW6" s="131"/>
      <c r="QSX6" s="131"/>
      <c r="QSY6" s="131"/>
      <c r="QSZ6" s="131"/>
      <c r="QTA6" s="131"/>
      <c r="QTB6" s="131"/>
      <c r="QTC6" s="131"/>
      <c r="QTD6" s="131"/>
      <c r="QTE6" s="131"/>
      <c r="QTF6" s="131"/>
      <c r="QTG6" s="131"/>
      <c r="QTH6" s="131"/>
      <c r="QTI6" s="131"/>
      <c r="QTJ6" s="131"/>
      <c r="QTK6" s="131"/>
      <c r="QTL6" s="131"/>
      <c r="QTM6" s="131"/>
      <c r="QTN6" s="131"/>
      <c r="QTO6" s="131"/>
      <c r="QTP6" s="131"/>
      <c r="QTQ6" s="131"/>
      <c r="QTR6" s="131"/>
      <c r="QTS6" s="131"/>
      <c r="QTT6" s="131"/>
      <c r="QTU6" s="131"/>
      <c r="QTV6" s="131"/>
      <c r="QTW6" s="131"/>
      <c r="QTX6" s="131"/>
      <c r="QTY6" s="131"/>
      <c r="QTZ6" s="131"/>
      <c r="QUA6" s="131"/>
      <c r="QUB6" s="131"/>
      <c r="QUC6" s="131"/>
      <c r="QUD6" s="131"/>
      <c r="QUE6" s="131"/>
      <c r="QUF6" s="131"/>
      <c r="QUG6" s="131"/>
      <c r="QUH6" s="131"/>
      <c r="QUI6" s="131"/>
      <c r="QUJ6" s="131"/>
      <c r="QUK6" s="131"/>
      <c r="QUL6" s="131"/>
      <c r="QUM6" s="131"/>
      <c r="QUN6" s="131"/>
      <c r="QUO6" s="131"/>
      <c r="QUP6" s="131"/>
      <c r="QUQ6" s="131"/>
      <c r="QUR6" s="131"/>
      <c r="QUS6" s="131"/>
      <c r="QUT6" s="131"/>
      <c r="QUU6" s="131"/>
      <c r="QUV6" s="131"/>
      <c r="QUW6" s="131"/>
      <c r="QUX6" s="131"/>
      <c r="QUY6" s="131"/>
      <c r="QUZ6" s="131"/>
      <c r="QVA6" s="131"/>
      <c r="QVB6" s="131"/>
      <c r="QVC6" s="131"/>
      <c r="QVD6" s="131"/>
      <c r="QVE6" s="131"/>
      <c r="QVF6" s="131"/>
      <c r="QVG6" s="131"/>
      <c r="QVH6" s="131"/>
      <c r="QVI6" s="131"/>
      <c r="QVJ6" s="131"/>
      <c r="QVK6" s="131"/>
      <c r="QVL6" s="131"/>
      <c r="QVM6" s="131"/>
      <c r="QVN6" s="131"/>
      <c r="QVO6" s="131"/>
      <c r="QVP6" s="131"/>
      <c r="QVQ6" s="131"/>
      <c r="QVR6" s="131"/>
      <c r="QVS6" s="131"/>
      <c r="QVT6" s="131"/>
      <c r="QVU6" s="131"/>
      <c r="QVV6" s="131"/>
      <c r="QVW6" s="131"/>
      <c r="QVX6" s="131"/>
      <c r="QVY6" s="131"/>
      <c r="QVZ6" s="131"/>
      <c r="QWA6" s="131"/>
      <c r="QWB6" s="131"/>
      <c r="QWC6" s="131"/>
      <c r="QWD6" s="131"/>
      <c r="QWE6" s="131"/>
      <c r="QWF6" s="131"/>
      <c r="QWG6" s="131"/>
      <c r="QWH6" s="131"/>
      <c r="QWI6" s="131"/>
      <c r="QWJ6" s="131"/>
      <c r="QWK6" s="131"/>
      <c r="QWL6" s="131"/>
      <c r="QWM6" s="131"/>
      <c r="QWN6" s="131"/>
      <c r="QWO6" s="131"/>
      <c r="QWP6" s="131"/>
      <c r="QWQ6" s="131"/>
      <c r="QWR6" s="131"/>
      <c r="QWS6" s="131"/>
      <c r="QWT6" s="131"/>
      <c r="QWU6" s="131"/>
      <c r="QWV6" s="131"/>
      <c r="QWW6" s="131"/>
      <c r="QWX6" s="131"/>
      <c r="QWY6" s="131"/>
      <c r="QWZ6" s="131"/>
      <c r="QXA6" s="131"/>
      <c r="QXB6" s="131"/>
      <c r="QXC6" s="131"/>
      <c r="QXD6" s="131"/>
      <c r="QXE6" s="131"/>
      <c r="QXF6" s="131"/>
      <c r="QXG6" s="131"/>
      <c r="QXH6" s="131"/>
      <c r="QXI6" s="131"/>
      <c r="QXJ6" s="131"/>
      <c r="QXK6" s="131"/>
      <c r="QXL6" s="131"/>
      <c r="QXM6" s="131"/>
      <c r="QXN6" s="131"/>
      <c r="QXO6" s="131"/>
      <c r="QXP6" s="131"/>
      <c r="QXQ6" s="131"/>
      <c r="QXR6" s="131"/>
      <c r="QXS6" s="131"/>
      <c r="QXT6" s="131"/>
      <c r="QXU6" s="131"/>
      <c r="QXV6" s="131"/>
      <c r="QXW6" s="131"/>
      <c r="QXX6" s="131"/>
      <c r="QXY6" s="131"/>
      <c r="QXZ6" s="131"/>
      <c r="QYA6" s="131"/>
      <c r="QYB6" s="131"/>
      <c r="QYC6" s="131"/>
      <c r="QYD6" s="131"/>
      <c r="QYE6" s="131"/>
      <c r="QYF6" s="131"/>
      <c r="QYG6" s="131"/>
      <c r="QYH6" s="131"/>
      <c r="QYI6" s="131"/>
      <c r="QYJ6" s="131"/>
      <c r="QYK6" s="131"/>
      <c r="QYL6" s="131"/>
      <c r="QYM6" s="131"/>
      <c r="QYN6" s="131"/>
      <c r="QYO6" s="131"/>
      <c r="QYP6" s="131"/>
      <c r="QYQ6" s="131"/>
      <c r="QYR6" s="131"/>
      <c r="QYS6" s="131"/>
      <c r="QYT6" s="131"/>
      <c r="QYU6" s="131"/>
      <c r="QYV6" s="131"/>
      <c r="QYW6" s="131"/>
      <c r="QYX6" s="131"/>
      <c r="QYY6" s="131"/>
      <c r="QYZ6" s="131"/>
      <c r="QZA6" s="131"/>
      <c r="QZB6" s="131"/>
      <c r="QZC6" s="131"/>
      <c r="QZD6" s="131"/>
      <c r="QZE6" s="131"/>
      <c r="QZF6" s="131"/>
      <c r="QZG6" s="131"/>
      <c r="QZH6" s="131"/>
      <c r="QZI6" s="131"/>
      <c r="QZJ6" s="131"/>
      <c r="QZK6" s="131"/>
      <c r="QZL6" s="131"/>
      <c r="QZM6" s="131"/>
      <c r="QZN6" s="131"/>
      <c r="QZO6" s="131"/>
      <c r="QZP6" s="131"/>
      <c r="QZQ6" s="131"/>
      <c r="QZR6" s="131"/>
      <c r="QZS6" s="131"/>
      <c r="QZT6" s="131"/>
      <c r="QZU6" s="131"/>
      <c r="QZV6" s="131"/>
      <c r="QZW6" s="131"/>
      <c r="QZX6" s="131"/>
      <c r="QZY6" s="131"/>
      <c r="QZZ6" s="131"/>
      <c r="RAA6" s="131"/>
      <c r="RAB6" s="131"/>
      <c r="RAC6" s="131"/>
      <c r="RAD6" s="131"/>
      <c r="RAE6" s="131"/>
      <c r="RAF6" s="131"/>
      <c r="RAG6" s="131"/>
      <c r="RAH6" s="131"/>
      <c r="RAI6" s="131"/>
      <c r="RAJ6" s="131"/>
      <c r="RAK6" s="131"/>
      <c r="RAL6" s="131"/>
      <c r="RAM6" s="131"/>
      <c r="RAN6" s="131"/>
      <c r="RAO6" s="131"/>
      <c r="RAP6" s="131"/>
      <c r="RAQ6" s="131"/>
      <c r="RAR6" s="131"/>
      <c r="RAS6" s="131"/>
      <c r="RAT6" s="131"/>
      <c r="RAU6" s="131"/>
      <c r="RAV6" s="131"/>
      <c r="RAW6" s="131"/>
      <c r="RAX6" s="131"/>
      <c r="RAY6" s="131"/>
      <c r="RAZ6" s="131"/>
      <c r="RBA6" s="131"/>
      <c r="RBB6" s="131"/>
      <c r="RBC6" s="131"/>
      <c r="RBD6" s="131"/>
      <c r="RBE6" s="131"/>
      <c r="RBF6" s="131"/>
      <c r="RBG6" s="131"/>
      <c r="RBH6" s="131"/>
      <c r="RBI6" s="131"/>
      <c r="RBJ6" s="131"/>
      <c r="RBK6" s="131"/>
      <c r="RBL6" s="131"/>
      <c r="RBM6" s="131"/>
      <c r="RBN6" s="131"/>
      <c r="RBO6" s="131"/>
      <c r="RBP6" s="131"/>
      <c r="RBQ6" s="131"/>
      <c r="RBR6" s="131"/>
      <c r="RBS6" s="131"/>
      <c r="RBT6" s="131"/>
      <c r="RBU6" s="131"/>
      <c r="RBV6" s="131"/>
      <c r="RBW6" s="131"/>
      <c r="RBX6" s="131"/>
      <c r="RBY6" s="131"/>
      <c r="RBZ6" s="131"/>
      <c r="RCA6" s="131"/>
      <c r="RCB6" s="131"/>
      <c r="RCC6" s="131"/>
      <c r="RCD6" s="131"/>
      <c r="RCE6" s="131"/>
      <c r="RCF6" s="131"/>
      <c r="RCG6" s="131"/>
      <c r="RCH6" s="131"/>
      <c r="RCI6" s="131"/>
      <c r="RCJ6" s="131"/>
      <c r="RCK6" s="131"/>
      <c r="RCL6" s="131"/>
      <c r="RCM6" s="131"/>
      <c r="RCN6" s="131"/>
      <c r="RCO6" s="131"/>
      <c r="RCP6" s="131"/>
      <c r="RCQ6" s="131"/>
      <c r="RCR6" s="131"/>
      <c r="RCS6" s="131"/>
      <c r="RCT6" s="131"/>
      <c r="RCU6" s="131"/>
      <c r="RCV6" s="131"/>
      <c r="RCW6" s="131"/>
      <c r="RCX6" s="131"/>
      <c r="RCY6" s="131"/>
      <c r="RCZ6" s="131"/>
      <c r="RDA6" s="131"/>
      <c r="RDB6" s="131"/>
      <c r="RDC6" s="131"/>
      <c r="RDD6" s="131"/>
      <c r="RDE6" s="131"/>
      <c r="RDF6" s="131"/>
      <c r="RDG6" s="131"/>
      <c r="RDH6" s="131"/>
      <c r="RDI6" s="131"/>
      <c r="RDJ6" s="131"/>
      <c r="RDK6" s="131"/>
      <c r="RDL6" s="131"/>
      <c r="RDM6" s="131"/>
      <c r="RDN6" s="131"/>
      <c r="RDO6" s="131"/>
      <c r="RDP6" s="131"/>
      <c r="RDQ6" s="131"/>
      <c r="RDR6" s="131"/>
      <c r="RDS6" s="131"/>
      <c r="RDT6" s="131"/>
      <c r="RDU6" s="131"/>
      <c r="RDV6" s="131"/>
      <c r="RDW6" s="131"/>
      <c r="RDX6" s="131"/>
      <c r="RDY6" s="131"/>
      <c r="RDZ6" s="131"/>
      <c r="REA6" s="131"/>
      <c r="REB6" s="131"/>
      <c r="REC6" s="131"/>
      <c r="RED6" s="131"/>
      <c r="REE6" s="131"/>
      <c r="REF6" s="131"/>
      <c r="REG6" s="131"/>
      <c r="REH6" s="131"/>
      <c r="REI6" s="131"/>
      <c r="REJ6" s="131"/>
      <c r="REK6" s="131"/>
      <c r="REL6" s="131"/>
      <c r="REM6" s="131"/>
      <c r="REN6" s="131"/>
      <c r="REO6" s="131"/>
      <c r="REP6" s="131"/>
      <c r="REQ6" s="131"/>
      <c r="RER6" s="131"/>
      <c r="RES6" s="131"/>
      <c r="RET6" s="131"/>
      <c r="REU6" s="131"/>
      <c r="REV6" s="131"/>
      <c r="REW6" s="131"/>
      <c r="REX6" s="131"/>
      <c r="REY6" s="131"/>
      <c r="REZ6" s="131"/>
      <c r="RFA6" s="131"/>
      <c r="RFB6" s="131"/>
      <c r="RFC6" s="131"/>
      <c r="RFD6" s="131"/>
      <c r="RFE6" s="131"/>
      <c r="RFF6" s="131"/>
      <c r="RFG6" s="131"/>
      <c r="RFH6" s="131"/>
      <c r="RFI6" s="131"/>
      <c r="RFJ6" s="131"/>
      <c r="RFK6" s="131"/>
      <c r="RFL6" s="131"/>
      <c r="RFM6" s="131"/>
      <c r="RFN6" s="131"/>
      <c r="RFO6" s="131"/>
      <c r="RFP6" s="131"/>
      <c r="RFQ6" s="131"/>
      <c r="RFR6" s="131"/>
      <c r="RFS6" s="131"/>
      <c r="RFT6" s="131"/>
      <c r="RFU6" s="131"/>
      <c r="RFV6" s="131"/>
      <c r="RFW6" s="131"/>
      <c r="RFX6" s="131"/>
      <c r="RFY6" s="131"/>
      <c r="RFZ6" s="131"/>
      <c r="RGA6" s="131"/>
      <c r="RGB6" s="131"/>
      <c r="RGC6" s="131"/>
      <c r="RGD6" s="131"/>
      <c r="RGE6" s="131"/>
      <c r="RGF6" s="131"/>
      <c r="RGG6" s="131"/>
      <c r="RGH6" s="131"/>
      <c r="RGI6" s="131"/>
      <c r="RGJ6" s="131"/>
      <c r="RGK6" s="131"/>
      <c r="RGL6" s="131"/>
      <c r="RGM6" s="131"/>
      <c r="RGN6" s="131"/>
      <c r="RGO6" s="131"/>
      <c r="RGP6" s="131"/>
      <c r="RGQ6" s="131"/>
      <c r="RGR6" s="131"/>
      <c r="RGS6" s="131"/>
      <c r="RGT6" s="131"/>
      <c r="RGU6" s="131"/>
      <c r="RGV6" s="131"/>
      <c r="RGW6" s="131"/>
      <c r="RGX6" s="131"/>
      <c r="RGY6" s="131"/>
      <c r="RGZ6" s="131"/>
      <c r="RHA6" s="131"/>
      <c r="RHB6" s="131"/>
      <c r="RHC6" s="131"/>
      <c r="RHD6" s="131"/>
      <c r="RHE6" s="131"/>
      <c r="RHF6" s="131"/>
      <c r="RHG6" s="131"/>
      <c r="RHH6" s="131"/>
      <c r="RHI6" s="131"/>
      <c r="RHJ6" s="131"/>
      <c r="RHK6" s="131"/>
      <c r="RHL6" s="131"/>
      <c r="RHM6" s="131"/>
      <c r="RHN6" s="131"/>
      <c r="RHO6" s="131"/>
      <c r="RHP6" s="131"/>
      <c r="RHQ6" s="131"/>
      <c r="RHR6" s="131"/>
      <c r="RHS6" s="131"/>
      <c r="RHT6" s="131"/>
      <c r="RHU6" s="131"/>
      <c r="RHV6" s="131"/>
      <c r="RHW6" s="131"/>
      <c r="RHX6" s="131"/>
      <c r="RHY6" s="131"/>
      <c r="RHZ6" s="131"/>
      <c r="RIA6" s="131"/>
      <c r="RIB6" s="131"/>
      <c r="RIC6" s="131"/>
      <c r="RID6" s="131"/>
      <c r="RIE6" s="131"/>
      <c r="RIF6" s="131"/>
      <c r="RIG6" s="131"/>
      <c r="RIH6" s="131"/>
      <c r="RII6" s="131"/>
      <c r="RIJ6" s="131"/>
      <c r="RIK6" s="131"/>
      <c r="RIL6" s="131"/>
      <c r="RIM6" s="131"/>
      <c r="RIN6" s="131"/>
      <c r="RIO6" s="131"/>
      <c r="RIP6" s="131"/>
      <c r="RIQ6" s="131"/>
      <c r="RIR6" s="131"/>
      <c r="RIS6" s="131"/>
      <c r="RIT6" s="131"/>
      <c r="RIU6" s="131"/>
      <c r="RIV6" s="131"/>
      <c r="RIW6" s="131"/>
      <c r="RIX6" s="131"/>
      <c r="RIY6" s="131"/>
      <c r="RIZ6" s="131"/>
      <c r="RJA6" s="131"/>
      <c r="RJB6" s="131"/>
      <c r="RJC6" s="131"/>
      <c r="RJD6" s="131"/>
      <c r="RJE6" s="131"/>
      <c r="RJF6" s="131"/>
      <c r="RJG6" s="131"/>
      <c r="RJH6" s="131"/>
      <c r="RJI6" s="131"/>
      <c r="RJJ6" s="131"/>
      <c r="RJK6" s="131"/>
      <c r="RJL6" s="131"/>
      <c r="RJM6" s="131"/>
      <c r="RJN6" s="131"/>
      <c r="RJO6" s="131"/>
      <c r="RJP6" s="131"/>
      <c r="RJQ6" s="131"/>
      <c r="RJR6" s="131"/>
      <c r="RJS6" s="131"/>
      <c r="RJT6" s="131"/>
      <c r="RJU6" s="131"/>
      <c r="RJV6" s="131"/>
      <c r="RJW6" s="131"/>
      <c r="RJX6" s="131"/>
      <c r="RJY6" s="131"/>
      <c r="RJZ6" s="131"/>
      <c r="RKA6" s="131"/>
      <c r="RKB6" s="131"/>
      <c r="RKC6" s="131"/>
      <c r="RKD6" s="131"/>
      <c r="RKE6" s="131"/>
      <c r="RKF6" s="131"/>
      <c r="RKG6" s="131"/>
      <c r="RKH6" s="131"/>
      <c r="RKI6" s="131"/>
      <c r="RKJ6" s="131"/>
      <c r="RKK6" s="131"/>
      <c r="RKL6" s="131"/>
      <c r="RKM6" s="131"/>
      <c r="RKN6" s="131"/>
      <c r="RKO6" s="131"/>
      <c r="RKP6" s="131"/>
      <c r="RKQ6" s="131"/>
      <c r="RKR6" s="131"/>
      <c r="RKS6" s="131"/>
      <c r="RKT6" s="131"/>
      <c r="RKU6" s="131"/>
      <c r="RKV6" s="131"/>
      <c r="RKW6" s="131"/>
      <c r="RKX6" s="131"/>
      <c r="RKY6" s="131"/>
      <c r="RKZ6" s="131"/>
      <c r="RLA6" s="131"/>
      <c r="RLB6" s="131"/>
      <c r="RLC6" s="131"/>
      <c r="RLD6" s="131"/>
      <c r="RLE6" s="131"/>
      <c r="RLF6" s="131"/>
      <c r="RLG6" s="131"/>
      <c r="RLH6" s="131"/>
      <c r="RLI6" s="131"/>
      <c r="RLJ6" s="131"/>
      <c r="RLK6" s="131"/>
      <c r="RLL6" s="131"/>
      <c r="RLM6" s="131"/>
      <c r="RLN6" s="131"/>
      <c r="RLO6" s="131"/>
      <c r="RLP6" s="131"/>
      <c r="RLQ6" s="131"/>
      <c r="RLR6" s="131"/>
      <c r="RLS6" s="131"/>
      <c r="RLT6" s="131"/>
      <c r="RLU6" s="131"/>
      <c r="RLV6" s="131"/>
      <c r="RLW6" s="131"/>
      <c r="RLX6" s="131"/>
      <c r="RLY6" s="131"/>
      <c r="RLZ6" s="131"/>
      <c r="RMA6" s="131"/>
      <c r="RMB6" s="131"/>
      <c r="RMC6" s="131"/>
      <c r="RMD6" s="131"/>
      <c r="RME6" s="131"/>
      <c r="RMF6" s="131"/>
      <c r="RMG6" s="131"/>
      <c r="RMH6" s="131"/>
      <c r="RMI6" s="131"/>
      <c r="RMJ6" s="131"/>
      <c r="RMK6" s="131"/>
      <c r="RML6" s="131"/>
      <c r="RMM6" s="131"/>
      <c r="RMN6" s="131"/>
      <c r="RMO6" s="131"/>
      <c r="RMP6" s="131"/>
      <c r="RMQ6" s="131"/>
      <c r="RMR6" s="131"/>
      <c r="RMS6" s="131"/>
      <c r="RMT6" s="131"/>
      <c r="RMU6" s="131"/>
      <c r="RMV6" s="131"/>
      <c r="RMW6" s="131"/>
      <c r="RMX6" s="131"/>
      <c r="RMY6" s="131"/>
      <c r="RMZ6" s="131"/>
      <c r="RNA6" s="131"/>
      <c r="RNB6" s="131"/>
      <c r="RNC6" s="131"/>
      <c r="RND6" s="131"/>
      <c r="RNE6" s="131"/>
      <c r="RNF6" s="131"/>
      <c r="RNG6" s="131"/>
      <c r="RNH6" s="131"/>
      <c r="RNI6" s="131"/>
      <c r="RNJ6" s="131"/>
      <c r="RNK6" s="131"/>
      <c r="RNL6" s="131"/>
      <c r="RNM6" s="131"/>
      <c r="RNN6" s="131"/>
      <c r="RNO6" s="131"/>
      <c r="RNP6" s="131"/>
      <c r="RNQ6" s="131"/>
      <c r="RNR6" s="131"/>
      <c r="RNS6" s="131"/>
      <c r="RNT6" s="131"/>
      <c r="RNU6" s="131"/>
      <c r="RNV6" s="131"/>
      <c r="RNW6" s="131"/>
      <c r="RNX6" s="131"/>
      <c r="RNY6" s="131"/>
      <c r="RNZ6" s="131"/>
      <c r="ROA6" s="131"/>
      <c r="ROB6" s="131"/>
      <c r="ROC6" s="131"/>
      <c r="ROD6" s="131"/>
      <c r="ROE6" s="131"/>
      <c r="ROF6" s="131"/>
      <c r="ROG6" s="131"/>
      <c r="ROH6" s="131"/>
      <c r="ROI6" s="131"/>
      <c r="ROJ6" s="131"/>
      <c r="ROK6" s="131"/>
      <c r="ROL6" s="131"/>
      <c r="ROM6" s="131"/>
      <c r="RON6" s="131"/>
      <c r="ROO6" s="131"/>
      <c r="ROP6" s="131"/>
      <c r="ROQ6" s="131"/>
      <c r="ROR6" s="131"/>
      <c r="ROS6" s="131"/>
      <c r="ROT6" s="131"/>
      <c r="ROU6" s="131"/>
      <c r="ROV6" s="131"/>
      <c r="ROW6" s="131"/>
      <c r="ROX6" s="131"/>
      <c r="ROY6" s="131"/>
      <c r="ROZ6" s="131"/>
      <c r="RPA6" s="131"/>
      <c r="RPB6" s="131"/>
      <c r="RPC6" s="131"/>
      <c r="RPD6" s="131"/>
      <c r="RPE6" s="131"/>
      <c r="RPF6" s="131"/>
      <c r="RPG6" s="131"/>
      <c r="RPH6" s="131"/>
      <c r="RPI6" s="131"/>
      <c r="RPJ6" s="131"/>
      <c r="RPK6" s="131"/>
      <c r="RPL6" s="131"/>
      <c r="RPM6" s="131"/>
      <c r="RPN6" s="131"/>
      <c r="RPO6" s="131"/>
      <c r="RPP6" s="131"/>
      <c r="RPQ6" s="131"/>
      <c r="RPR6" s="131"/>
      <c r="RPS6" s="131"/>
      <c r="RPT6" s="131"/>
      <c r="RPU6" s="131"/>
      <c r="RPV6" s="131"/>
      <c r="RPW6" s="131"/>
      <c r="RPX6" s="131"/>
      <c r="RPY6" s="131"/>
      <c r="RPZ6" s="131"/>
      <c r="RQA6" s="131"/>
      <c r="RQB6" s="131"/>
      <c r="RQC6" s="131"/>
      <c r="RQD6" s="131"/>
      <c r="RQE6" s="131"/>
      <c r="RQF6" s="131"/>
      <c r="RQG6" s="131"/>
      <c r="RQH6" s="131"/>
      <c r="RQI6" s="131"/>
      <c r="RQJ6" s="131"/>
      <c r="RQK6" s="131"/>
      <c r="RQL6" s="131"/>
      <c r="RQM6" s="131"/>
      <c r="RQN6" s="131"/>
      <c r="RQO6" s="131"/>
      <c r="RQP6" s="131"/>
      <c r="RQQ6" s="131"/>
      <c r="RQR6" s="131"/>
      <c r="RQS6" s="131"/>
      <c r="RQT6" s="131"/>
      <c r="RQU6" s="131"/>
      <c r="RQV6" s="131"/>
      <c r="RQW6" s="131"/>
      <c r="RQX6" s="131"/>
      <c r="RQY6" s="131"/>
      <c r="RQZ6" s="131"/>
      <c r="RRA6" s="131"/>
      <c r="RRB6" s="131"/>
      <c r="RRC6" s="131"/>
      <c r="RRD6" s="131"/>
      <c r="RRE6" s="131"/>
      <c r="RRF6" s="131"/>
      <c r="RRG6" s="131"/>
      <c r="RRH6" s="131"/>
      <c r="RRI6" s="131"/>
      <c r="RRJ6" s="131"/>
      <c r="RRK6" s="131"/>
      <c r="RRL6" s="131"/>
      <c r="RRM6" s="131"/>
      <c r="RRN6" s="131"/>
      <c r="RRO6" s="131"/>
      <c r="RRP6" s="131"/>
      <c r="RRQ6" s="131"/>
      <c r="RRR6" s="131"/>
      <c r="RRS6" s="131"/>
      <c r="RRT6" s="131"/>
      <c r="RRU6" s="131"/>
      <c r="RRV6" s="131"/>
      <c r="RRW6" s="131"/>
      <c r="RRX6" s="131"/>
      <c r="RRY6" s="131"/>
      <c r="RRZ6" s="131"/>
      <c r="RSA6" s="131"/>
      <c r="RSB6" s="131"/>
      <c r="RSC6" s="131"/>
      <c r="RSD6" s="131"/>
      <c r="RSE6" s="131"/>
      <c r="RSF6" s="131"/>
      <c r="RSG6" s="131"/>
      <c r="RSH6" s="131"/>
      <c r="RSI6" s="131"/>
      <c r="RSJ6" s="131"/>
      <c r="RSK6" s="131"/>
      <c r="RSL6" s="131"/>
      <c r="RSM6" s="131"/>
      <c r="RSN6" s="131"/>
      <c r="RSO6" s="131"/>
      <c r="RSP6" s="131"/>
      <c r="RSQ6" s="131"/>
      <c r="RSR6" s="131"/>
      <c r="RSS6" s="131"/>
      <c r="RST6" s="131"/>
      <c r="RSU6" s="131"/>
      <c r="RSV6" s="131"/>
      <c r="RSW6" s="131"/>
      <c r="RSX6" s="131"/>
      <c r="RSY6" s="131"/>
      <c r="RSZ6" s="131"/>
      <c r="RTA6" s="131"/>
      <c r="RTB6" s="131"/>
      <c r="RTC6" s="131"/>
      <c r="RTD6" s="131"/>
      <c r="RTE6" s="131"/>
      <c r="RTF6" s="131"/>
      <c r="RTG6" s="131"/>
      <c r="RTH6" s="131"/>
      <c r="RTI6" s="131"/>
      <c r="RTJ6" s="131"/>
      <c r="RTK6" s="131"/>
      <c r="RTL6" s="131"/>
      <c r="RTM6" s="131"/>
      <c r="RTN6" s="131"/>
      <c r="RTO6" s="131"/>
      <c r="RTP6" s="131"/>
      <c r="RTQ6" s="131"/>
      <c r="RTR6" s="131"/>
      <c r="RTS6" s="131"/>
      <c r="RTT6" s="131"/>
      <c r="RTU6" s="131"/>
      <c r="RTV6" s="131"/>
      <c r="RTW6" s="131"/>
      <c r="RTX6" s="131"/>
      <c r="RTY6" s="131"/>
      <c r="RTZ6" s="131"/>
      <c r="RUA6" s="131"/>
      <c r="RUB6" s="131"/>
      <c r="RUC6" s="131"/>
      <c r="RUD6" s="131"/>
      <c r="RUE6" s="131"/>
      <c r="RUF6" s="131"/>
      <c r="RUG6" s="131"/>
      <c r="RUH6" s="131"/>
      <c r="RUI6" s="131"/>
      <c r="RUJ6" s="131"/>
      <c r="RUK6" s="131"/>
      <c r="RUL6" s="131"/>
      <c r="RUM6" s="131"/>
      <c r="RUN6" s="131"/>
      <c r="RUO6" s="131"/>
      <c r="RUP6" s="131"/>
      <c r="RUQ6" s="131"/>
      <c r="RUR6" s="131"/>
      <c r="RUS6" s="131"/>
      <c r="RUT6" s="131"/>
      <c r="RUU6" s="131"/>
      <c r="RUV6" s="131"/>
      <c r="RUW6" s="131"/>
      <c r="RUX6" s="131"/>
      <c r="RUY6" s="131"/>
      <c r="RUZ6" s="131"/>
      <c r="RVA6" s="131"/>
      <c r="RVB6" s="131"/>
      <c r="RVC6" s="131"/>
      <c r="RVD6" s="131"/>
      <c r="RVE6" s="131"/>
      <c r="RVF6" s="131"/>
      <c r="RVG6" s="131"/>
      <c r="RVH6" s="131"/>
      <c r="RVI6" s="131"/>
      <c r="RVJ6" s="131"/>
      <c r="RVK6" s="131"/>
      <c r="RVL6" s="131"/>
      <c r="RVM6" s="131"/>
      <c r="RVN6" s="131"/>
      <c r="RVO6" s="131"/>
      <c r="RVP6" s="131"/>
      <c r="RVQ6" s="131"/>
      <c r="RVR6" s="131"/>
      <c r="RVS6" s="131"/>
      <c r="RVT6" s="131"/>
      <c r="RVU6" s="131"/>
      <c r="RVV6" s="131"/>
      <c r="RVW6" s="131"/>
      <c r="RVX6" s="131"/>
      <c r="RVY6" s="131"/>
      <c r="RVZ6" s="131"/>
      <c r="RWA6" s="131"/>
      <c r="RWB6" s="131"/>
      <c r="RWC6" s="131"/>
      <c r="RWD6" s="131"/>
      <c r="RWE6" s="131"/>
      <c r="RWF6" s="131"/>
      <c r="RWG6" s="131"/>
      <c r="RWH6" s="131"/>
      <c r="RWI6" s="131"/>
      <c r="RWJ6" s="131"/>
      <c r="RWK6" s="131"/>
      <c r="RWL6" s="131"/>
      <c r="RWM6" s="131"/>
      <c r="RWN6" s="131"/>
      <c r="RWO6" s="131"/>
      <c r="RWP6" s="131"/>
      <c r="RWQ6" s="131"/>
      <c r="RWR6" s="131"/>
      <c r="RWS6" s="131"/>
      <c r="RWT6" s="131"/>
      <c r="RWU6" s="131"/>
      <c r="RWV6" s="131"/>
      <c r="RWW6" s="131"/>
      <c r="RWX6" s="131"/>
      <c r="RWY6" s="131"/>
      <c r="RWZ6" s="131"/>
      <c r="RXA6" s="131"/>
      <c r="RXB6" s="131"/>
      <c r="RXC6" s="131"/>
      <c r="RXD6" s="131"/>
      <c r="RXE6" s="131"/>
      <c r="RXF6" s="131"/>
      <c r="RXG6" s="131"/>
      <c r="RXH6" s="131"/>
      <c r="RXI6" s="131"/>
      <c r="RXJ6" s="131"/>
      <c r="RXK6" s="131"/>
      <c r="RXL6" s="131"/>
      <c r="RXM6" s="131"/>
      <c r="RXN6" s="131"/>
      <c r="RXO6" s="131"/>
      <c r="RXP6" s="131"/>
      <c r="RXQ6" s="131"/>
      <c r="RXR6" s="131"/>
      <c r="RXS6" s="131"/>
      <c r="RXT6" s="131"/>
      <c r="RXU6" s="131"/>
      <c r="RXV6" s="131"/>
      <c r="RXW6" s="131"/>
      <c r="RXX6" s="131"/>
      <c r="RXY6" s="131"/>
      <c r="RXZ6" s="131"/>
      <c r="RYA6" s="131"/>
      <c r="RYB6" s="131"/>
      <c r="RYC6" s="131"/>
      <c r="RYD6" s="131"/>
      <c r="RYE6" s="131"/>
      <c r="RYF6" s="131"/>
      <c r="RYG6" s="131"/>
      <c r="RYH6" s="131"/>
      <c r="RYI6" s="131"/>
      <c r="RYJ6" s="131"/>
      <c r="RYK6" s="131"/>
      <c r="RYL6" s="131"/>
      <c r="RYM6" s="131"/>
      <c r="RYN6" s="131"/>
      <c r="RYO6" s="131"/>
      <c r="RYP6" s="131"/>
      <c r="RYQ6" s="131"/>
      <c r="RYR6" s="131"/>
      <c r="RYS6" s="131"/>
      <c r="RYT6" s="131"/>
      <c r="RYU6" s="131"/>
      <c r="RYV6" s="131"/>
      <c r="RYW6" s="131"/>
      <c r="RYX6" s="131"/>
      <c r="RYY6" s="131"/>
      <c r="RYZ6" s="131"/>
      <c r="RZA6" s="131"/>
      <c r="RZB6" s="131"/>
      <c r="RZC6" s="131"/>
      <c r="RZD6" s="131"/>
      <c r="RZE6" s="131"/>
      <c r="RZF6" s="131"/>
      <c r="RZG6" s="131"/>
      <c r="RZH6" s="131"/>
      <c r="RZI6" s="131"/>
      <c r="RZJ6" s="131"/>
      <c r="RZK6" s="131"/>
      <c r="RZL6" s="131"/>
      <c r="RZM6" s="131"/>
      <c r="RZN6" s="131"/>
      <c r="RZO6" s="131"/>
      <c r="RZP6" s="131"/>
      <c r="RZQ6" s="131"/>
      <c r="RZR6" s="131"/>
      <c r="RZS6" s="131"/>
      <c r="RZT6" s="131"/>
      <c r="RZU6" s="131"/>
      <c r="RZV6" s="131"/>
      <c r="RZW6" s="131"/>
      <c r="RZX6" s="131"/>
      <c r="RZY6" s="131"/>
      <c r="RZZ6" s="131"/>
      <c r="SAA6" s="131"/>
      <c r="SAB6" s="131"/>
      <c r="SAC6" s="131"/>
      <c r="SAD6" s="131"/>
      <c r="SAE6" s="131"/>
      <c r="SAF6" s="131"/>
      <c r="SAG6" s="131"/>
      <c r="SAH6" s="131"/>
      <c r="SAI6" s="131"/>
      <c r="SAJ6" s="131"/>
      <c r="SAK6" s="131"/>
      <c r="SAL6" s="131"/>
      <c r="SAM6" s="131"/>
      <c r="SAN6" s="131"/>
      <c r="SAO6" s="131"/>
      <c r="SAP6" s="131"/>
      <c r="SAQ6" s="131"/>
      <c r="SAR6" s="131"/>
      <c r="SAS6" s="131"/>
      <c r="SAT6" s="131"/>
      <c r="SAU6" s="131"/>
      <c r="SAV6" s="131"/>
      <c r="SAW6" s="131"/>
      <c r="SAX6" s="131"/>
      <c r="SAY6" s="131"/>
      <c r="SAZ6" s="131"/>
      <c r="SBA6" s="131"/>
      <c r="SBB6" s="131"/>
      <c r="SBC6" s="131"/>
      <c r="SBD6" s="131"/>
      <c r="SBE6" s="131"/>
      <c r="SBF6" s="131"/>
      <c r="SBG6" s="131"/>
      <c r="SBH6" s="131"/>
      <c r="SBI6" s="131"/>
      <c r="SBJ6" s="131"/>
      <c r="SBK6" s="131"/>
      <c r="SBL6" s="131"/>
      <c r="SBM6" s="131"/>
      <c r="SBN6" s="131"/>
      <c r="SBO6" s="131"/>
      <c r="SBP6" s="131"/>
      <c r="SBQ6" s="131"/>
      <c r="SBR6" s="131"/>
      <c r="SBS6" s="131"/>
      <c r="SBT6" s="131"/>
      <c r="SBU6" s="131"/>
      <c r="SBV6" s="131"/>
      <c r="SBW6" s="131"/>
      <c r="SBX6" s="131"/>
      <c r="SBY6" s="131"/>
      <c r="SBZ6" s="131"/>
      <c r="SCA6" s="131"/>
      <c r="SCB6" s="131"/>
      <c r="SCC6" s="131"/>
      <c r="SCD6" s="131"/>
      <c r="SCE6" s="131"/>
      <c r="SCF6" s="131"/>
      <c r="SCG6" s="131"/>
      <c r="SCH6" s="131"/>
      <c r="SCI6" s="131"/>
      <c r="SCJ6" s="131"/>
      <c r="SCK6" s="131"/>
      <c r="SCL6" s="131"/>
      <c r="SCM6" s="131"/>
      <c r="SCN6" s="131"/>
      <c r="SCO6" s="131"/>
      <c r="SCP6" s="131"/>
      <c r="SCQ6" s="131"/>
      <c r="SCR6" s="131"/>
      <c r="SCS6" s="131"/>
      <c r="SCT6" s="131"/>
      <c r="SCU6" s="131"/>
      <c r="SCV6" s="131"/>
      <c r="SCW6" s="131"/>
      <c r="SCX6" s="131"/>
      <c r="SCY6" s="131"/>
      <c r="SCZ6" s="131"/>
      <c r="SDA6" s="131"/>
      <c r="SDB6" s="131"/>
      <c r="SDC6" s="131"/>
      <c r="SDD6" s="131"/>
      <c r="SDE6" s="131"/>
      <c r="SDF6" s="131"/>
      <c r="SDG6" s="131"/>
      <c r="SDH6" s="131"/>
      <c r="SDI6" s="131"/>
      <c r="SDJ6" s="131"/>
      <c r="SDK6" s="131"/>
      <c r="SDL6" s="131"/>
      <c r="SDM6" s="131"/>
      <c r="SDN6" s="131"/>
      <c r="SDO6" s="131"/>
      <c r="SDP6" s="131"/>
      <c r="SDQ6" s="131"/>
      <c r="SDR6" s="131"/>
      <c r="SDS6" s="131"/>
      <c r="SDT6" s="131"/>
      <c r="SDU6" s="131"/>
      <c r="SDV6" s="131"/>
      <c r="SDW6" s="131"/>
      <c r="SDX6" s="131"/>
      <c r="SDY6" s="131"/>
      <c r="SDZ6" s="131"/>
      <c r="SEA6" s="131"/>
      <c r="SEB6" s="131"/>
      <c r="SEC6" s="131"/>
      <c r="SED6" s="131"/>
      <c r="SEE6" s="131"/>
      <c r="SEF6" s="131"/>
      <c r="SEG6" s="131"/>
      <c r="SEH6" s="131"/>
      <c r="SEI6" s="131"/>
      <c r="SEJ6" s="131"/>
      <c r="SEK6" s="131"/>
      <c r="SEL6" s="131"/>
      <c r="SEM6" s="131"/>
      <c r="SEN6" s="131"/>
      <c r="SEO6" s="131"/>
      <c r="SEP6" s="131"/>
      <c r="SEQ6" s="131"/>
      <c r="SER6" s="131"/>
      <c r="SES6" s="131"/>
      <c r="SET6" s="131"/>
      <c r="SEU6" s="131"/>
      <c r="SEV6" s="131"/>
      <c r="SEW6" s="131"/>
      <c r="SEX6" s="131"/>
      <c r="SEY6" s="131"/>
      <c r="SEZ6" s="131"/>
      <c r="SFA6" s="131"/>
      <c r="SFB6" s="131"/>
      <c r="SFC6" s="131"/>
      <c r="SFD6" s="131"/>
      <c r="SFE6" s="131"/>
      <c r="SFF6" s="131"/>
      <c r="SFG6" s="131"/>
      <c r="SFH6" s="131"/>
      <c r="SFI6" s="131"/>
      <c r="SFJ6" s="131"/>
      <c r="SFK6" s="131"/>
      <c r="SFL6" s="131"/>
      <c r="SFM6" s="131"/>
      <c r="SFN6" s="131"/>
      <c r="SFO6" s="131"/>
      <c r="SFP6" s="131"/>
      <c r="SFQ6" s="131"/>
      <c r="SFR6" s="131"/>
      <c r="SFS6" s="131"/>
      <c r="SFT6" s="131"/>
      <c r="SFU6" s="131"/>
      <c r="SFV6" s="131"/>
      <c r="SFW6" s="131"/>
      <c r="SFX6" s="131"/>
      <c r="SFY6" s="131"/>
      <c r="SFZ6" s="131"/>
      <c r="SGA6" s="131"/>
      <c r="SGB6" s="131"/>
      <c r="SGC6" s="131"/>
      <c r="SGD6" s="131"/>
      <c r="SGE6" s="131"/>
      <c r="SGF6" s="131"/>
      <c r="SGG6" s="131"/>
      <c r="SGH6" s="131"/>
      <c r="SGI6" s="131"/>
      <c r="SGJ6" s="131"/>
      <c r="SGK6" s="131"/>
      <c r="SGL6" s="131"/>
      <c r="SGM6" s="131"/>
      <c r="SGN6" s="131"/>
      <c r="SGO6" s="131"/>
      <c r="SGP6" s="131"/>
      <c r="SGQ6" s="131"/>
      <c r="SGR6" s="131"/>
      <c r="SGS6" s="131"/>
      <c r="SGT6" s="131"/>
      <c r="SGU6" s="131"/>
      <c r="SGV6" s="131"/>
      <c r="SGW6" s="131"/>
      <c r="SGX6" s="131"/>
      <c r="SGY6" s="131"/>
      <c r="SGZ6" s="131"/>
      <c r="SHA6" s="131"/>
      <c r="SHB6" s="131"/>
      <c r="SHC6" s="131"/>
      <c r="SHD6" s="131"/>
      <c r="SHE6" s="131"/>
      <c r="SHF6" s="131"/>
      <c r="SHG6" s="131"/>
      <c r="SHH6" s="131"/>
      <c r="SHI6" s="131"/>
      <c r="SHJ6" s="131"/>
      <c r="SHK6" s="131"/>
      <c r="SHL6" s="131"/>
      <c r="SHM6" s="131"/>
      <c r="SHN6" s="131"/>
      <c r="SHO6" s="131"/>
      <c r="SHP6" s="131"/>
      <c r="SHQ6" s="131"/>
      <c r="SHR6" s="131"/>
      <c r="SHS6" s="131"/>
      <c r="SHT6" s="131"/>
      <c r="SHU6" s="131"/>
      <c r="SHV6" s="131"/>
      <c r="SHW6" s="131"/>
      <c r="SHX6" s="131"/>
      <c r="SHY6" s="131"/>
      <c r="SHZ6" s="131"/>
      <c r="SIA6" s="131"/>
      <c r="SIB6" s="131"/>
      <c r="SIC6" s="131"/>
      <c r="SID6" s="131"/>
      <c r="SIE6" s="131"/>
      <c r="SIF6" s="131"/>
      <c r="SIG6" s="131"/>
      <c r="SIH6" s="131"/>
      <c r="SII6" s="131"/>
      <c r="SIJ6" s="131"/>
      <c r="SIK6" s="131"/>
      <c r="SIL6" s="131"/>
      <c r="SIM6" s="131"/>
      <c r="SIN6" s="131"/>
      <c r="SIO6" s="131"/>
      <c r="SIP6" s="131"/>
      <c r="SIQ6" s="131"/>
      <c r="SIR6" s="131"/>
      <c r="SIS6" s="131"/>
      <c r="SIT6" s="131"/>
      <c r="SIU6" s="131"/>
      <c r="SIV6" s="131"/>
      <c r="SIW6" s="131"/>
      <c r="SIX6" s="131"/>
      <c r="SIY6" s="131"/>
      <c r="SIZ6" s="131"/>
      <c r="SJA6" s="131"/>
      <c r="SJB6" s="131"/>
      <c r="SJC6" s="131"/>
      <c r="SJD6" s="131"/>
      <c r="SJE6" s="131"/>
      <c r="SJF6" s="131"/>
      <c r="SJG6" s="131"/>
      <c r="SJH6" s="131"/>
      <c r="SJI6" s="131"/>
      <c r="SJJ6" s="131"/>
      <c r="SJK6" s="131"/>
      <c r="SJL6" s="131"/>
      <c r="SJM6" s="131"/>
      <c r="SJN6" s="131"/>
      <c r="SJO6" s="131"/>
      <c r="SJP6" s="131"/>
      <c r="SJQ6" s="131"/>
      <c r="SJR6" s="131"/>
      <c r="SJS6" s="131"/>
      <c r="SJT6" s="131"/>
      <c r="SJU6" s="131"/>
      <c r="SJV6" s="131"/>
      <c r="SJW6" s="131"/>
      <c r="SJX6" s="131"/>
      <c r="SJY6" s="131"/>
      <c r="SJZ6" s="131"/>
      <c r="SKA6" s="131"/>
      <c r="SKB6" s="131"/>
      <c r="SKC6" s="131"/>
      <c r="SKD6" s="131"/>
      <c r="SKE6" s="131"/>
      <c r="SKF6" s="131"/>
      <c r="SKG6" s="131"/>
      <c r="SKH6" s="131"/>
      <c r="SKI6" s="131"/>
      <c r="SKJ6" s="131"/>
      <c r="SKK6" s="131"/>
      <c r="SKL6" s="131"/>
      <c r="SKM6" s="131"/>
      <c r="SKN6" s="131"/>
      <c r="SKO6" s="131"/>
      <c r="SKP6" s="131"/>
      <c r="SKQ6" s="131"/>
      <c r="SKR6" s="131"/>
      <c r="SKS6" s="131"/>
      <c r="SKT6" s="131"/>
      <c r="SKU6" s="131"/>
      <c r="SKV6" s="131"/>
      <c r="SKW6" s="131"/>
      <c r="SKX6" s="131"/>
      <c r="SKY6" s="131"/>
      <c r="SKZ6" s="131"/>
      <c r="SLA6" s="131"/>
      <c r="SLB6" s="131"/>
      <c r="SLC6" s="131"/>
      <c r="SLD6" s="131"/>
      <c r="SLE6" s="131"/>
      <c r="SLF6" s="131"/>
      <c r="SLG6" s="131"/>
      <c r="SLH6" s="131"/>
      <c r="SLI6" s="131"/>
      <c r="SLJ6" s="131"/>
      <c r="SLK6" s="131"/>
      <c r="SLL6" s="131"/>
      <c r="SLM6" s="131"/>
      <c r="SLN6" s="131"/>
      <c r="SLO6" s="131"/>
      <c r="SLP6" s="131"/>
      <c r="SLQ6" s="131"/>
      <c r="SLR6" s="131"/>
      <c r="SLS6" s="131"/>
      <c r="SLT6" s="131"/>
      <c r="SLU6" s="131"/>
      <c r="SLV6" s="131"/>
      <c r="SLW6" s="131"/>
      <c r="SLX6" s="131"/>
      <c r="SLY6" s="131"/>
      <c r="SLZ6" s="131"/>
      <c r="SMA6" s="131"/>
      <c r="SMB6" s="131"/>
      <c r="SMC6" s="131"/>
      <c r="SMD6" s="131"/>
      <c r="SME6" s="131"/>
      <c r="SMF6" s="131"/>
      <c r="SMG6" s="131"/>
      <c r="SMH6" s="131"/>
      <c r="SMI6" s="131"/>
      <c r="SMJ6" s="131"/>
      <c r="SMK6" s="131"/>
      <c r="SML6" s="131"/>
      <c r="SMM6" s="131"/>
      <c r="SMN6" s="131"/>
      <c r="SMO6" s="131"/>
      <c r="SMP6" s="131"/>
      <c r="SMQ6" s="131"/>
      <c r="SMR6" s="131"/>
      <c r="SMS6" s="131"/>
      <c r="SMT6" s="131"/>
      <c r="SMU6" s="131"/>
      <c r="SMV6" s="131"/>
      <c r="SMW6" s="131"/>
      <c r="SMX6" s="131"/>
      <c r="SMY6" s="131"/>
      <c r="SMZ6" s="131"/>
      <c r="SNA6" s="131"/>
      <c r="SNB6" s="131"/>
      <c r="SNC6" s="131"/>
      <c r="SND6" s="131"/>
      <c r="SNE6" s="131"/>
      <c r="SNF6" s="131"/>
      <c r="SNG6" s="131"/>
      <c r="SNH6" s="131"/>
      <c r="SNI6" s="131"/>
      <c r="SNJ6" s="131"/>
      <c r="SNK6" s="131"/>
      <c r="SNL6" s="131"/>
      <c r="SNM6" s="131"/>
      <c r="SNN6" s="131"/>
      <c r="SNO6" s="131"/>
      <c r="SNP6" s="131"/>
      <c r="SNQ6" s="131"/>
      <c r="SNR6" s="131"/>
      <c r="SNS6" s="131"/>
      <c r="SNT6" s="131"/>
      <c r="SNU6" s="131"/>
      <c r="SNV6" s="131"/>
      <c r="SNW6" s="131"/>
      <c r="SNX6" s="131"/>
      <c r="SNY6" s="131"/>
      <c r="SNZ6" s="131"/>
      <c r="SOA6" s="131"/>
      <c r="SOB6" s="131"/>
      <c r="SOC6" s="131"/>
      <c r="SOD6" s="131"/>
      <c r="SOE6" s="131"/>
      <c r="SOF6" s="131"/>
      <c r="SOG6" s="131"/>
      <c r="SOH6" s="131"/>
      <c r="SOI6" s="131"/>
      <c r="SOJ6" s="131"/>
      <c r="SOK6" s="131"/>
      <c r="SOL6" s="131"/>
      <c r="SOM6" s="131"/>
      <c r="SON6" s="131"/>
      <c r="SOO6" s="131"/>
      <c r="SOP6" s="131"/>
      <c r="SOQ6" s="131"/>
      <c r="SOR6" s="131"/>
      <c r="SOS6" s="131"/>
      <c r="SOT6" s="131"/>
      <c r="SOU6" s="131"/>
      <c r="SOV6" s="131"/>
      <c r="SOW6" s="131"/>
      <c r="SOX6" s="131"/>
      <c r="SOY6" s="131"/>
      <c r="SOZ6" s="131"/>
      <c r="SPA6" s="131"/>
      <c r="SPB6" s="131"/>
      <c r="SPC6" s="131"/>
      <c r="SPD6" s="131"/>
      <c r="SPE6" s="131"/>
      <c r="SPF6" s="131"/>
      <c r="SPG6" s="131"/>
      <c r="SPH6" s="131"/>
      <c r="SPI6" s="131"/>
      <c r="SPJ6" s="131"/>
      <c r="SPK6" s="131"/>
      <c r="SPL6" s="131"/>
      <c r="SPM6" s="131"/>
      <c r="SPN6" s="131"/>
      <c r="SPO6" s="131"/>
      <c r="SPP6" s="131"/>
      <c r="SPQ6" s="131"/>
      <c r="SPR6" s="131"/>
      <c r="SPS6" s="131"/>
      <c r="SPT6" s="131"/>
      <c r="SPU6" s="131"/>
      <c r="SPV6" s="131"/>
      <c r="SPW6" s="131"/>
      <c r="SPX6" s="131"/>
      <c r="SPY6" s="131"/>
      <c r="SPZ6" s="131"/>
      <c r="SQA6" s="131"/>
      <c r="SQB6" s="131"/>
      <c r="SQC6" s="131"/>
      <c r="SQD6" s="131"/>
      <c r="SQE6" s="131"/>
      <c r="SQF6" s="131"/>
      <c r="SQG6" s="131"/>
      <c r="SQH6" s="131"/>
      <c r="SQI6" s="131"/>
      <c r="SQJ6" s="131"/>
      <c r="SQK6" s="131"/>
      <c r="SQL6" s="131"/>
      <c r="SQM6" s="131"/>
      <c r="SQN6" s="131"/>
      <c r="SQO6" s="131"/>
      <c r="SQP6" s="131"/>
      <c r="SQQ6" s="131"/>
      <c r="SQR6" s="131"/>
      <c r="SQS6" s="131"/>
      <c r="SQT6" s="131"/>
      <c r="SQU6" s="131"/>
      <c r="SQV6" s="131"/>
      <c r="SQW6" s="131"/>
      <c r="SQX6" s="131"/>
      <c r="SQY6" s="131"/>
      <c r="SQZ6" s="131"/>
      <c r="SRA6" s="131"/>
      <c r="SRB6" s="131"/>
      <c r="SRC6" s="131"/>
      <c r="SRD6" s="131"/>
      <c r="SRE6" s="131"/>
      <c r="SRF6" s="131"/>
      <c r="SRG6" s="131"/>
      <c r="SRH6" s="131"/>
      <c r="SRI6" s="131"/>
      <c r="SRJ6" s="131"/>
      <c r="SRK6" s="131"/>
      <c r="SRL6" s="131"/>
      <c r="SRM6" s="131"/>
      <c r="SRN6" s="131"/>
      <c r="SRO6" s="131"/>
      <c r="SRP6" s="131"/>
      <c r="SRQ6" s="131"/>
      <c r="SRR6" s="131"/>
      <c r="SRS6" s="131"/>
      <c r="SRT6" s="131"/>
      <c r="SRU6" s="131"/>
      <c r="SRV6" s="131"/>
      <c r="SRW6" s="131"/>
      <c r="SRX6" s="131"/>
      <c r="SRY6" s="131"/>
      <c r="SRZ6" s="131"/>
      <c r="SSA6" s="131"/>
      <c r="SSB6" s="131"/>
      <c r="SSC6" s="131"/>
      <c r="SSD6" s="131"/>
      <c r="SSE6" s="131"/>
      <c r="SSF6" s="131"/>
      <c r="SSG6" s="131"/>
      <c r="SSH6" s="131"/>
      <c r="SSI6" s="131"/>
      <c r="SSJ6" s="131"/>
      <c r="SSK6" s="131"/>
      <c r="SSL6" s="131"/>
      <c r="SSM6" s="131"/>
      <c r="SSN6" s="131"/>
      <c r="SSO6" s="131"/>
      <c r="SSP6" s="131"/>
      <c r="SSQ6" s="131"/>
      <c r="SSR6" s="131"/>
      <c r="SSS6" s="131"/>
      <c r="SST6" s="131"/>
      <c r="SSU6" s="131"/>
      <c r="SSV6" s="131"/>
      <c r="SSW6" s="131"/>
      <c r="SSX6" s="131"/>
      <c r="SSY6" s="131"/>
      <c r="SSZ6" s="131"/>
      <c r="STA6" s="131"/>
      <c r="STB6" s="131"/>
      <c r="STC6" s="131"/>
      <c r="STD6" s="131"/>
      <c r="STE6" s="131"/>
      <c r="STF6" s="131"/>
      <c r="STG6" s="131"/>
      <c r="STH6" s="131"/>
      <c r="STI6" s="131"/>
      <c r="STJ6" s="131"/>
      <c r="STK6" s="131"/>
      <c r="STL6" s="131"/>
      <c r="STM6" s="131"/>
      <c r="STN6" s="131"/>
      <c r="STO6" s="131"/>
      <c r="STP6" s="131"/>
      <c r="STQ6" s="131"/>
      <c r="STR6" s="131"/>
      <c r="STS6" s="131"/>
      <c r="STT6" s="131"/>
      <c r="STU6" s="131"/>
      <c r="STV6" s="131"/>
      <c r="STW6" s="131"/>
      <c r="STX6" s="131"/>
      <c r="STY6" s="131"/>
      <c r="STZ6" s="131"/>
      <c r="SUA6" s="131"/>
      <c r="SUB6" s="131"/>
      <c r="SUC6" s="131"/>
      <c r="SUD6" s="131"/>
      <c r="SUE6" s="131"/>
      <c r="SUF6" s="131"/>
      <c r="SUG6" s="131"/>
      <c r="SUH6" s="131"/>
      <c r="SUI6" s="131"/>
      <c r="SUJ6" s="131"/>
      <c r="SUK6" s="131"/>
      <c r="SUL6" s="131"/>
      <c r="SUM6" s="131"/>
      <c r="SUN6" s="131"/>
      <c r="SUO6" s="131"/>
      <c r="SUP6" s="131"/>
      <c r="SUQ6" s="131"/>
      <c r="SUR6" s="131"/>
      <c r="SUS6" s="131"/>
      <c r="SUT6" s="131"/>
      <c r="SUU6" s="131"/>
      <c r="SUV6" s="131"/>
      <c r="SUW6" s="131"/>
      <c r="SUX6" s="131"/>
      <c r="SUY6" s="131"/>
      <c r="SUZ6" s="131"/>
      <c r="SVA6" s="131"/>
      <c r="SVB6" s="131"/>
      <c r="SVC6" s="131"/>
      <c r="SVD6" s="131"/>
      <c r="SVE6" s="131"/>
      <c r="SVF6" s="131"/>
      <c r="SVG6" s="131"/>
      <c r="SVH6" s="131"/>
      <c r="SVI6" s="131"/>
      <c r="SVJ6" s="131"/>
      <c r="SVK6" s="131"/>
      <c r="SVL6" s="131"/>
      <c r="SVM6" s="131"/>
      <c r="SVN6" s="131"/>
      <c r="SVO6" s="131"/>
      <c r="SVP6" s="131"/>
      <c r="SVQ6" s="131"/>
      <c r="SVR6" s="131"/>
      <c r="SVS6" s="131"/>
      <c r="SVT6" s="131"/>
      <c r="SVU6" s="131"/>
      <c r="SVV6" s="131"/>
      <c r="SVW6" s="131"/>
      <c r="SVX6" s="131"/>
      <c r="SVY6" s="131"/>
      <c r="SVZ6" s="131"/>
      <c r="SWA6" s="131"/>
      <c r="SWB6" s="131"/>
      <c r="SWC6" s="131"/>
      <c r="SWD6" s="131"/>
      <c r="SWE6" s="131"/>
      <c r="SWF6" s="131"/>
      <c r="SWG6" s="131"/>
      <c r="SWH6" s="131"/>
      <c r="SWI6" s="131"/>
      <c r="SWJ6" s="131"/>
      <c r="SWK6" s="131"/>
      <c r="SWL6" s="131"/>
      <c r="SWM6" s="131"/>
      <c r="SWN6" s="131"/>
      <c r="SWO6" s="131"/>
      <c r="SWP6" s="131"/>
      <c r="SWQ6" s="131"/>
      <c r="SWR6" s="131"/>
      <c r="SWS6" s="131"/>
      <c r="SWT6" s="131"/>
      <c r="SWU6" s="131"/>
      <c r="SWV6" s="131"/>
      <c r="SWW6" s="131"/>
      <c r="SWX6" s="131"/>
      <c r="SWY6" s="131"/>
      <c r="SWZ6" s="131"/>
      <c r="SXA6" s="131"/>
      <c r="SXB6" s="131"/>
      <c r="SXC6" s="131"/>
      <c r="SXD6" s="131"/>
      <c r="SXE6" s="131"/>
      <c r="SXF6" s="131"/>
      <c r="SXG6" s="131"/>
      <c r="SXH6" s="131"/>
      <c r="SXI6" s="131"/>
      <c r="SXJ6" s="131"/>
      <c r="SXK6" s="131"/>
      <c r="SXL6" s="131"/>
      <c r="SXM6" s="131"/>
      <c r="SXN6" s="131"/>
      <c r="SXO6" s="131"/>
      <c r="SXP6" s="131"/>
      <c r="SXQ6" s="131"/>
      <c r="SXR6" s="131"/>
      <c r="SXS6" s="131"/>
      <c r="SXT6" s="131"/>
      <c r="SXU6" s="131"/>
      <c r="SXV6" s="131"/>
      <c r="SXW6" s="131"/>
      <c r="SXX6" s="131"/>
      <c r="SXY6" s="131"/>
      <c r="SXZ6" s="131"/>
      <c r="SYA6" s="131"/>
      <c r="SYB6" s="131"/>
      <c r="SYC6" s="131"/>
      <c r="SYD6" s="131"/>
      <c r="SYE6" s="131"/>
      <c r="SYF6" s="131"/>
      <c r="SYG6" s="131"/>
      <c r="SYH6" s="131"/>
      <c r="SYI6" s="131"/>
      <c r="SYJ6" s="131"/>
      <c r="SYK6" s="131"/>
      <c r="SYL6" s="131"/>
      <c r="SYM6" s="131"/>
      <c r="SYN6" s="131"/>
      <c r="SYO6" s="131"/>
      <c r="SYP6" s="131"/>
      <c r="SYQ6" s="131"/>
      <c r="SYR6" s="131"/>
      <c r="SYS6" s="131"/>
      <c r="SYT6" s="131"/>
      <c r="SYU6" s="131"/>
      <c r="SYV6" s="131"/>
      <c r="SYW6" s="131"/>
      <c r="SYX6" s="131"/>
      <c r="SYY6" s="131"/>
      <c r="SYZ6" s="131"/>
      <c r="SZA6" s="131"/>
      <c r="SZB6" s="131"/>
      <c r="SZC6" s="131"/>
      <c r="SZD6" s="131"/>
      <c r="SZE6" s="131"/>
      <c r="SZF6" s="131"/>
      <c r="SZG6" s="131"/>
      <c r="SZH6" s="131"/>
      <c r="SZI6" s="131"/>
      <c r="SZJ6" s="131"/>
      <c r="SZK6" s="131"/>
      <c r="SZL6" s="131"/>
      <c r="SZM6" s="131"/>
      <c r="SZN6" s="131"/>
      <c r="SZO6" s="131"/>
      <c r="SZP6" s="131"/>
      <c r="SZQ6" s="131"/>
      <c r="SZR6" s="131"/>
      <c r="SZS6" s="131"/>
      <c r="SZT6" s="131"/>
      <c r="SZU6" s="131"/>
      <c r="SZV6" s="131"/>
      <c r="SZW6" s="131"/>
      <c r="SZX6" s="131"/>
      <c r="SZY6" s="131"/>
      <c r="SZZ6" s="131"/>
      <c r="TAA6" s="131"/>
      <c r="TAB6" s="131"/>
      <c r="TAC6" s="131"/>
      <c r="TAD6" s="131"/>
      <c r="TAE6" s="131"/>
      <c r="TAF6" s="131"/>
      <c r="TAG6" s="131"/>
      <c r="TAH6" s="131"/>
      <c r="TAI6" s="131"/>
      <c r="TAJ6" s="131"/>
      <c r="TAK6" s="131"/>
      <c r="TAL6" s="131"/>
      <c r="TAM6" s="131"/>
      <c r="TAN6" s="131"/>
      <c r="TAO6" s="131"/>
      <c r="TAP6" s="131"/>
      <c r="TAQ6" s="131"/>
      <c r="TAR6" s="131"/>
      <c r="TAS6" s="131"/>
      <c r="TAT6" s="131"/>
      <c r="TAU6" s="131"/>
      <c r="TAV6" s="131"/>
      <c r="TAW6" s="131"/>
      <c r="TAX6" s="131"/>
      <c r="TAY6" s="131"/>
      <c r="TAZ6" s="131"/>
      <c r="TBA6" s="131"/>
      <c r="TBB6" s="131"/>
      <c r="TBC6" s="131"/>
      <c r="TBD6" s="131"/>
      <c r="TBE6" s="131"/>
      <c r="TBF6" s="131"/>
      <c r="TBG6" s="131"/>
      <c r="TBH6" s="131"/>
      <c r="TBI6" s="131"/>
      <c r="TBJ6" s="131"/>
      <c r="TBK6" s="131"/>
      <c r="TBL6" s="131"/>
      <c r="TBM6" s="131"/>
      <c r="TBN6" s="131"/>
      <c r="TBO6" s="131"/>
      <c r="TBP6" s="131"/>
      <c r="TBQ6" s="131"/>
      <c r="TBR6" s="131"/>
      <c r="TBS6" s="131"/>
      <c r="TBT6" s="131"/>
      <c r="TBU6" s="131"/>
      <c r="TBV6" s="131"/>
      <c r="TBW6" s="131"/>
      <c r="TBX6" s="131"/>
      <c r="TBY6" s="131"/>
      <c r="TBZ6" s="131"/>
      <c r="TCA6" s="131"/>
      <c r="TCB6" s="131"/>
      <c r="TCC6" s="131"/>
      <c r="TCD6" s="131"/>
      <c r="TCE6" s="131"/>
      <c r="TCF6" s="131"/>
      <c r="TCG6" s="131"/>
      <c r="TCH6" s="131"/>
      <c r="TCI6" s="131"/>
      <c r="TCJ6" s="131"/>
      <c r="TCK6" s="131"/>
      <c r="TCL6" s="131"/>
      <c r="TCM6" s="131"/>
      <c r="TCN6" s="131"/>
      <c r="TCO6" s="131"/>
      <c r="TCP6" s="131"/>
      <c r="TCQ6" s="131"/>
      <c r="TCR6" s="131"/>
      <c r="TCS6" s="131"/>
      <c r="TCT6" s="131"/>
      <c r="TCU6" s="131"/>
      <c r="TCV6" s="131"/>
      <c r="TCW6" s="131"/>
      <c r="TCX6" s="131"/>
      <c r="TCY6" s="131"/>
      <c r="TCZ6" s="131"/>
      <c r="TDA6" s="131"/>
      <c r="TDB6" s="131"/>
      <c r="TDC6" s="131"/>
      <c r="TDD6" s="131"/>
      <c r="TDE6" s="131"/>
      <c r="TDF6" s="131"/>
      <c r="TDG6" s="131"/>
      <c r="TDH6" s="131"/>
      <c r="TDI6" s="131"/>
      <c r="TDJ6" s="131"/>
      <c r="TDK6" s="131"/>
      <c r="TDL6" s="131"/>
      <c r="TDM6" s="131"/>
      <c r="TDN6" s="131"/>
      <c r="TDO6" s="131"/>
      <c r="TDP6" s="131"/>
      <c r="TDQ6" s="131"/>
      <c r="TDR6" s="131"/>
      <c r="TDS6" s="131"/>
      <c r="TDT6" s="131"/>
      <c r="TDU6" s="131"/>
      <c r="TDV6" s="131"/>
      <c r="TDW6" s="131"/>
      <c r="TDX6" s="131"/>
      <c r="TDY6" s="131"/>
      <c r="TDZ6" s="131"/>
      <c r="TEA6" s="131"/>
      <c r="TEB6" s="131"/>
      <c r="TEC6" s="131"/>
      <c r="TED6" s="131"/>
      <c r="TEE6" s="131"/>
      <c r="TEF6" s="131"/>
      <c r="TEG6" s="131"/>
      <c r="TEH6" s="131"/>
      <c r="TEI6" s="131"/>
      <c r="TEJ6" s="131"/>
      <c r="TEK6" s="131"/>
      <c r="TEL6" s="131"/>
      <c r="TEM6" s="131"/>
      <c r="TEN6" s="131"/>
      <c r="TEO6" s="131"/>
      <c r="TEP6" s="131"/>
      <c r="TEQ6" s="131"/>
      <c r="TER6" s="131"/>
      <c r="TES6" s="131"/>
      <c r="TET6" s="131"/>
      <c r="TEU6" s="131"/>
      <c r="TEV6" s="131"/>
      <c r="TEW6" s="131"/>
      <c r="TEX6" s="131"/>
      <c r="TEY6" s="131"/>
      <c r="TEZ6" s="131"/>
      <c r="TFA6" s="131"/>
      <c r="TFB6" s="131"/>
      <c r="TFC6" s="131"/>
      <c r="TFD6" s="131"/>
      <c r="TFE6" s="131"/>
      <c r="TFF6" s="131"/>
      <c r="TFG6" s="131"/>
      <c r="TFH6" s="131"/>
      <c r="TFI6" s="131"/>
      <c r="TFJ6" s="131"/>
      <c r="TFK6" s="131"/>
      <c r="TFL6" s="131"/>
      <c r="TFM6" s="131"/>
      <c r="TFN6" s="131"/>
      <c r="TFO6" s="131"/>
      <c r="TFP6" s="131"/>
      <c r="TFQ6" s="131"/>
      <c r="TFR6" s="131"/>
      <c r="TFS6" s="131"/>
      <c r="TFT6" s="131"/>
      <c r="TFU6" s="131"/>
      <c r="TFV6" s="131"/>
      <c r="TFW6" s="131"/>
      <c r="TFX6" s="131"/>
      <c r="TFY6" s="131"/>
      <c r="TFZ6" s="131"/>
      <c r="TGA6" s="131"/>
      <c r="TGB6" s="131"/>
      <c r="TGC6" s="131"/>
      <c r="TGD6" s="131"/>
      <c r="TGE6" s="131"/>
      <c r="TGF6" s="131"/>
      <c r="TGG6" s="131"/>
      <c r="TGH6" s="131"/>
      <c r="TGI6" s="131"/>
      <c r="TGJ6" s="131"/>
      <c r="TGK6" s="131"/>
      <c r="TGL6" s="131"/>
      <c r="TGM6" s="131"/>
      <c r="TGN6" s="131"/>
      <c r="TGO6" s="131"/>
      <c r="TGP6" s="131"/>
      <c r="TGQ6" s="131"/>
      <c r="TGR6" s="131"/>
      <c r="TGS6" s="131"/>
      <c r="TGT6" s="131"/>
      <c r="TGU6" s="131"/>
      <c r="TGV6" s="131"/>
      <c r="TGW6" s="131"/>
      <c r="TGX6" s="131"/>
      <c r="TGY6" s="131"/>
      <c r="TGZ6" s="131"/>
      <c r="THA6" s="131"/>
      <c r="THB6" s="131"/>
      <c r="THC6" s="131"/>
      <c r="THD6" s="131"/>
      <c r="THE6" s="131"/>
      <c r="THF6" s="131"/>
      <c r="THG6" s="131"/>
      <c r="THH6" s="131"/>
      <c r="THI6" s="131"/>
      <c r="THJ6" s="131"/>
      <c r="THK6" s="131"/>
      <c r="THL6" s="131"/>
      <c r="THM6" s="131"/>
      <c r="THN6" s="131"/>
      <c r="THO6" s="131"/>
      <c r="THP6" s="131"/>
      <c r="THQ6" s="131"/>
      <c r="THR6" s="131"/>
      <c r="THS6" s="131"/>
      <c r="THT6" s="131"/>
      <c r="THU6" s="131"/>
      <c r="THV6" s="131"/>
      <c r="THW6" s="131"/>
      <c r="THX6" s="131"/>
      <c r="THY6" s="131"/>
      <c r="THZ6" s="131"/>
      <c r="TIA6" s="131"/>
      <c r="TIB6" s="131"/>
      <c r="TIC6" s="131"/>
      <c r="TID6" s="131"/>
      <c r="TIE6" s="131"/>
      <c r="TIF6" s="131"/>
      <c r="TIG6" s="131"/>
      <c r="TIH6" s="131"/>
      <c r="TII6" s="131"/>
      <c r="TIJ6" s="131"/>
      <c r="TIK6" s="131"/>
      <c r="TIL6" s="131"/>
      <c r="TIM6" s="131"/>
      <c r="TIN6" s="131"/>
      <c r="TIO6" s="131"/>
      <c r="TIP6" s="131"/>
      <c r="TIQ6" s="131"/>
      <c r="TIR6" s="131"/>
      <c r="TIS6" s="131"/>
      <c r="TIT6" s="131"/>
      <c r="TIU6" s="131"/>
      <c r="TIV6" s="131"/>
      <c r="TIW6" s="131"/>
      <c r="TIX6" s="131"/>
      <c r="TIY6" s="131"/>
      <c r="TIZ6" s="131"/>
      <c r="TJA6" s="131"/>
      <c r="TJB6" s="131"/>
      <c r="TJC6" s="131"/>
      <c r="TJD6" s="131"/>
      <c r="TJE6" s="131"/>
      <c r="TJF6" s="131"/>
      <c r="TJG6" s="131"/>
      <c r="TJH6" s="131"/>
      <c r="TJI6" s="131"/>
      <c r="TJJ6" s="131"/>
      <c r="TJK6" s="131"/>
      <c r="TJL6" s="131"/>
      <c r="TJM6" s="131"/>
      <c r="TJN6" s="131"/>
      <c r="TJO6" s="131"/>
      <c r="TJP6" s="131"/>
      <c r="TJQ6" s="131"/>
      <c r="TJR6" s="131"/>
      <c r="TJS6" s="131"/>
      <c r="TJT6" s="131"/>
      <c r="TJU6" s="131"/>
      <c r="TJV6" s="131"/>
      <c r="TJW6" s="131"/>
      <c r="TJX6" s="131"/>
      <c r="TJY6" s="131"/>
      <c r="TJZ6" s="131"/>
      <c r="TKA6" s="131"/>
      <c r="TKB6" s="131"/>
      <c r="TKC6" s="131"/>
      <c r="TKD6" s="131"/>
      <c r="TKE6" s="131"/>
      <c r="TKF6" s="131"/>
      <c r="TKG6" s="131"/>
      <c r="TKH6" s="131"/>
      <c r="TKI6" s="131"/>
      <c r="TKJ6" s="131"/>
      <c r="TKK6" s="131"/>
      <c r="TKL6" s="131"/>
      <c r="TKM6" s="131"/>
      <c r="TKN6" s="131"/>
      <c r="TKO6" s="131"/>
      <c r="TKP6" s="131"/>
      <c r="TKQ6" s="131"/>
      <c r="TKR6" s="131"/>
      <c r="TKS6" s="131"/>
      <c r="TKT6" s="131"/>
      <c r="TKU6" s="131"/>
      <c r="TKV6" s="131"/>
      <c r="TKW6" s="131"/>
      <c r="TKX6" s="131"/>
      <c r="TKY6" s="131"/>
      <c r="TKZ6" s="131"/>
      <c r="TLA6" s="131"/>
      <c r="TLB6" s="131"/>
      <c r="TLC6" s="131"/>
      <c r="TLD6" s="131"/>
      <c r="TLE6" s="131"/>
      <c r="TLF6" s="131"/>
      <c r="TLG6" s="131"/>
      <c r="TLH6" s="131"/>
      <c r="TLI6" s="131"/>
      <c r="TLJ6" s="131"/>
      <c r="TLK6" s="131"/>
      <c r="TLL6" s="131"/>
      <c r="TLM6" s="131"/>
      <c r="TLN6" s="131"/>
      <c r="TLO6" s="131"/>
      <c r="TLP6" s="131"/>
      <c r="TLQ6" s="131"/>
      <c r="TLR6" s="131"/>
      <c r="TLS6" s="131"/>
      <c r="TLT6" s="131"/>
      <c r="TLU6" s="131"/>
      <c r="TLV6" s="131"/>
      <c r="TLW6" s="131"/>
      <c r="TLX6" s="131"/>
      <c r="TLY6" s="131"/>
      <c r="TLZ6" s="131"/>
      <c r="TMA6" s="131"/>
      <c r="TMB6" s="131"/>
      <c r="TMC6" s="131"/>
      <c r="TMD6" s="131"/>
      <c r="TME6" s="131"/>
      <c r="TMF6" s="131"/>
      <c r="TMG6" s="131"/>
      <c r="TMH6" s="131"/>
      <c r="TMI6" s="131"/>
      <c r="TMJ6" s="131"/>
      <c r="TMK6" s="131"/>
      <c r="TML6" s="131"/>
      <c r="TMM6" s="131"/>
      <c r="TMN6" s="131"/>
      <c r="TMO6" s="131"/>
      <c r="TMP6" s="131"/>
      <c r="TMQ6" s="131"/>
      <c r="TMR6" s="131"/>
      <c r="TMS6" s="131"/>
      <c r="TMT6" s="131"/>
      <c r="TMU6" s="131"/>
      <c r="TMV6" s="131"/>
      <c r="TMW6" s="131"/>
      <c r="TMX6" s="131"/>
      <c r="TMY6" s="131"/>
      <c r="TMZ6" s="131"/>
      <c r="TNA6" s="131"/>
      <c r="TNB6" s="131"/>
      <c r="TNC6" s="131"/>
      <c r="TND6" s="131"/>
      <c r="TNE6" s="131"/>
      <c r="TNF6" s="131"/>
      <c r="TNG6" s="131"/>
      <c r="TNH6" s="131"/>
      <c r="TNI6" s="131"/>
      <c r="TNJ6" s="131"/>
      <c r="TNK6" s="131"/>
      <c r="TNL6" s="131"/>
      <c r="TNM6" s="131"/>
      <c r="TNN6" s="131"/>
      <c r="TNO6" s="131"/>
      <c r="TNP6" s="131"/>
      <c r="TNQ6" s="131"/>
      <c r="TNR6" s="131"/>
      <c r="TNS6" s="131"/>
      <c r="TNT6" s="131"/>
      <c r="TNU6" s="131"/>
      <c r="TNV6" s="131"/>
      <c r="TNW6" s="131"/>
      <c r="TNX6" s="131"/>
      <c r="TNY6" s="131"/>
      <c r="TNZ6" s="131"/>
      <c r="TOA6" s="131"/>
      <c r="TOB6" s="131"/>
      <c r="TOC6" s="131"/>
      <c r="TOD6" s="131"/>
      <c r="TOE6" s="131"/>
      <c r="TOF6" s="131"/>
      <c r="TOG6" s="131"/>
      <c r="TOH6" s="131"/>
      <c r="TOI6" s="131"/>
      <c r="TOJ6" s="131"/>
      <c r="TOK6" s="131"/>
      <c r="TOL6" s="131"/>
      <c r="TOM6" s="131"/>
      <c r="TON6" s="131"/>
      <c r="TOO6" s="131"/>
      <c r="TOP6" s="131"/>
      <c r="TOQ6" s="131"/>
      <c r="TOR6" s="131"/>
      <c r="TOS6" s="131"/>
      <c r="TOT6" s="131"/>
      <c r="TOU6" s="131"/>
      <c r="TOV6" s="131"/>
      <c r="TOW6" s="131"/>
      <c r="TOX6" s="131"/>
      <c r="TOY6" s="131"/>
      <c r="TOZ6" s="131"/>
      <c r="TPA6" s="131"/>
      <c r="TPB6" s="131"/>
      <c r="TPC6" s="131"/>
      <c r="TPD6" s="131"/>
      <c r="TPE6" s="131"/>
      <c r="TPF6" s="131"/>
      <c r="TPG6" s="131"/>
      <c r="TPH6" s="131"/>
      <c r="TPI6" s="131"/>
      <c r="TPJ6" s="131"/>
      <c r="TPK6" s="131"/>
      <c r="TPL6" s="131"/>
      <c r="TPM6" s="131"/>
      <c r="TPN6" s="131"/>
      <c r="TPO6" s="131"/>
      <c r="TPP6" s="131"/>
      <c r="TPQ6" s="131"/>
      <c r="TPR6" s="131"/>
      <c r="TPS6" s="131"/>
      <c r="TPT6" s="131"/>
      <c r="TPU6" s="131"/>
      <c r="TPV6" s="131"/>
      <c r="TPW6" s="131"/>
      <c r="TPX6" s="131"/>
      <c r="TPY6" s="131"/>
      <c r="TPZ6" s="131"/>
      <c r="TQA6" s="131"/>
      <c r="TQB6" s="131"/>
      <c r="TQC6" s="131"/>
      <c r="TQD6" s="131"/>
      <c r="TQE6" s="131"/>
      <c r="TQF6" s="131"/>
      <c r="TQG6" s="131"/>
      <c r="TQH6" s="131"/>
      <c r="TQI6" s="131"/>
      <c r="TQJ6" s="131"/>
      <c r="TQK6" s="131"/>
      <c r="TQL6" s="131"/>
      <c r="TQM6" s="131"/>
      <c r="TQN6" s="131"/>
      <c r="TQO6" s="131"/>
      <c r="TQP6" s="131"/>
      <c r="TQQ6" s="131"/>
      <c r="TQR6" s="131"/>
      <c r="TQS6" s="131"/>
      <c r="TQT6" s="131"/>
      <c r="TQU6" s="131"/>
      <c r="TQV6" s="131"/>
      <c r="TQW6" s="131"/>
      <c r="TQX6" s="131"/>
      <c r="TQY6" s="131"/>
      <c r="TQZ6" s="131"/>
      <c r="TRA6" s="131"/>
      <c r="TRB6" s="131"/>
      <c r="TRC6" s="131"/>
      <c r="TRD6" s="131"/>
      <c r="TRE6" s="131"/>
      <c r="TRF6" s="131"/>
      <c r="TRG6" s="131"/>
      <c r="TRH6" s="131"/>
      <c r="TRI6" s="131"/>
      <c r="TRJ6" s="131"/>
      <c r="TRK6" s="131"/>
      <c r="TRL6" s="131"/>
      <c r="TRM6" s="131"/>
      <c r="TRN6" s="131"/>
      <c r="TRO6" s="131"/>
      <c r="TRP6" s="131"/>
      <c r="TRQ6" s="131"/>
      <c r="TRR6" s="131"/>
      <c r="TRS6" s="131"/>
      <c r="TRT6" s="131"/>
      <c r="TRU6" s="131"/>
      <c r="TRV6" s="131"/>
      <c r="TRW6" s="131"/>
      <c r="TRX6" s="131"/>
      <c r="TRY6" s="131"/>
      <c r="TRZ6" s="131"/>
      <c r="TSA6" s="131"/>
      <c r="TSB6" s="131"/>
      <c r="TSC6" s="131"/>
      <c r="TSD6" s="131"/>
      <c r="TSE6" s="131"/>
      <c r="TSF6" s="131"/>
      <c r="TSG6" s="131"/>
      <c r="TSH6" s="131"/>
      <c r="TSI6" s="131"/>
      <c r="TSJ6" s="131"/>
      <c r="TSK6" s="131"/>
      <c r="TSL6" s="131"/>
      <c r="TSM6" s="131"/>
      <c r="TSN6" s="131"/>
      <c r="TSO6" s="131"/>
      <c r="TSP6" s="131"/>
      <c r="TSQ6" s="131"/>
      <c r="TSR6" s="131"/>
      <c r="TSS6" s="131"/>
      <c r="TST6" s="131"/>
      <c r="TSU6" s="131"/>
      <c r="TSV6" s="131"/>
      <c r="TSW6" s="131"/>
      <c r="TSX6" s="131"/>
      <c r="TSY6" s="131"/>
      <c r="TSZ6" s="131"/>
      <c r="TTA6" s="131"/>
      <c r="TTB6" s="131"/>
      <c r="TTC6" s="131"/>
      <c r="TTD6" s="131"/>
      <c r="TTE6" s="131"/>
      <c r="TTF6" s="131"/>
      <c r="TTG6" s="131"/>
      <c r="TTH6" s="131"/>
      <c r="TTI6" s="131"/>
      <c r="TTJ6" s="131"/>
      <c r="TTK6" s="131"/>
      <c r="TTL6" s="131"/>
      <c r="TTM6" s="131"/>
      <c r="TTN6" s="131"/>
      <c r="TTO6" s="131"/>
      <c r="TTP6" s="131"/>
      <c r="TTQ6" s="131"/>
      <c r="TTR6" s="131"/>
      <c r="TTS6" s="131"/>
      <c r="TTT6" s="131"/>
      <c r="TTU6" s="131"/>
      <c r="TTV6" s="131"/>
      <c r="TTW6" s="131"/>
      <c r="TTX6" s="131"/>
      <c r="TTY6" s="131"/>
      <c r="TTZ6" s="131"/>
      <c r="TUA6" s="131"/>
      <c r="TUB6" s="131"/>
      <c r="TUC6" s="131"/>
      <c r="TUD6" s="131"/>
      <c r="TUE6" s="131"/>
      <c r="TUF6" s="131"/>
      <c r="TUG6" s="131"/>
      <c r="TUH6" s="131"/>
      <c r="TUI6" s="131"/>
      <c r="TUJ6" s="131"/>
      <c r="TUK6" s="131"/>
      <c r="TUL6" s="131"/>
      <c r="TUM6" s="131"/>
      <c r="TUN6" s="131"/>
      <c r="TUO6" s="131"/>
      <c r="TUP6" s="131"/>
      <c r="TUQ6" s="131"/>
      <c r="TUR6" s="131"/>
      <c r="TUS6" s="131"/>
      <c r="TUT6" s="131"/>
      <c r="TUU6" s="131"/>
      <c r="TUV6" s="131"/>
      <c r="TUW6" s="131"/>
      <c r="TUX6" s="131"/>
      <c r="TUY6" s="131"/>
      <c r="TUZ6" s="131"/>
      <c r="TVA6" s="131"/>
      <c r="TVB6" s="131"/>
      <c r="TVC6" s="131"/>
      <c r="TVD6" s="131"/>
      <c r="TVE6" s="131"/>
      <c r="TVF6" s="131"/>
      <c r="TVG6" s="131"/>
      <c r="TVH6" s="131"/>
      <c r="TVI6" s="131"/>
      <c r="TVJ6" s="131"/>
      <c r="TVK6" s="131"/>
      <c r="TVL6" s="131"/>
      <c r="TVM6" s="131"/>
      <c r="TVN6" s="131"/>
      <c r="TVO6" s="131"/>
      <c r="TVP6" s="131"/>
      <c r="TVQ6" s="131"/>
      <c r="TVR6" s="131"/>
      <c r="TVS6" s="131"/>
      <c r="TVT6" s="131"/>
      <c r="TVU6" s="131"/>
      <c r="TVV6" s="131"/>
      <c r="TVW6" s="131"/>
      <c r="TVX6" s="131"/>
      <c r="TVY6" s="131"/>
      <c r="TVZ6" s="131"/>
      <c r="TWA6" s="131"/>
      <c r="TWB6" s="131"/>
      <c r="TWC6" s="131"/>
      <c r="TWD6" s="131"/>
      <c r="TWE6" s="131"/>
      <c r="TWF6" s="131"/>
      <c r="TWG6" s="131"/>
      <c r="TWH6" s="131"/>
      <c r="TWI6" s="131"/>
      <c r="TWJ6" s="131"/>
      <c r="TWK6" s="131"/>
      <c r="TWL6" s="131"/>
      <c r="TWM6" s="131"/>
      <c r="TWN6" s="131"/>
      <c r="TWO6" s="131"/>
      <c r="TWP6" s="131"/>
      <c r="TWQ6" s="131"/>
      <c r="TWR6" s="131"/>
      <c r="TWS6" s="131"/>
      <c r="TWT6" s="131"/>
      <c r="TWU6" s="131"/>
      <c r="TWV6" s="131"/>
      <c r="TWW6" s="131"/>
      <c r="TWX6" s="131"/>
      <c r="TWY6" s="131"/>
      <c r="TWZ6" s="131"/>
      <c r="TXA6" s="131"/>
      <c r="TXB6" s="131"/>
      <c r="TXC6" s="131"/>
      <c r="TXD6" s="131"/>
      <c r="TXE6" s="131"/>
      <c r="TXF6" s="131"/>
      <c r="TXG6" s="131"/>
      <c r="TXH6" s="131"/>
      <c r="TXI6" s="131"/>
      <c r="TXJ6" s="131"/>
      <c r="TXK6" s="131"/>
      <c r="TXL6" s="131"/>
      <c r="TXM6" s="131"/>
      <c r="TXN6" s="131"/>
      <c r="TXO6" s="131"/>
      <c r="TXP6" s="131"/>
      <c r="TXQ6" s="131"/>
      <c r="TXR6" s="131"/>
      <c r="TXS6" s="131"/>
      <c r="TXT6" s="131"/>
      <c r="TXU6" s="131"/>
      <c r="TXV6" s="131"/>
      <c r="TXW6" s="131"/>
      <c r="TXX6" s="131"/>
      <c r="TXY6" s="131"/>
      <c r="TXZ6" s="131"/>
      <c r="TYA6" s="131"/>
      <c r="TYB6" s="131"/>
      <c r="TYC6" s="131"/>
      <c r="TYD6" s="131"/>
      <c r="TYE6" s="131"/>
      <c r="TYF6" s="131"/>
      <c r="TYG6" s="131"/>
      <c r="TYH6" s="131"/>
      <c r="TYI6" s="131"/>
      <c r="TYJ6" s="131"/>
      <c r="TYK6" s="131"/>
      <c r="TYL6" s="131"/>
      <c r="TYM6" s="131"/>
      <c r="TYN6" s="131"/>
      <c r="TYO6" s="131"/>
      <c r="TYP6" s="131"/>
      <c r="TYQ6" s="131"/>
      <c r="TYR6" s="131"/>
      <c r="TYS6" s="131"/>
      <c r="TYT6" s="131"/>
      <c r="TYU6" s="131"/>
      <c r="TYV6" s="131"/>
      <c r="TYW6" s="131"/>
      <c r="TYX6" s="131"/>
      <c r="TYY6" s="131"/>
      <c r="TYZ6" s="131"/>
      <c r="TZA6" s="131"/>
      <c r="TZB6" s="131"/>
      <c r="TZC6" s="131"/>
      <c r="TZD6" s="131"/>
      <c r="TZE6" s="131"/>
      <c r="TZF6" s="131"/>
      <c r="TZG6" s="131"/>
      <c r="TZH6" s="131"/>
      <c r="TZI6" s="131"/>
      <c r="TZJ6" s="131"/>
      <c r="TZK6" s="131"/>
      <c r="TZL6" s="131"/>
      <c r="TZM6" s="131"/>
      <c r="TZN6" s="131"/>
      <c r="TZO6" s="131"/>
      <c r="TZP6" s="131"/>
      <c r="TZQ6" s="131"/>
      <c r="TZR6" s="131"/>
      <c r="TZS6" s="131"/>
      <c r="TZT6" s="131"/>
      <c r="TZU6" s="131"/>
      <c r="TZV6" s="131"/>
      <c r="TZW6" s="131"/>
      <c r="TZX6" s="131"/>
      <c r="TZY6" s="131"/>
      <c r="TZZ6" s="131"/>
      <c r="UAA6" s="131"/>
      <c r="UAB6" s="131"/>
      <c r="UAC6" s="131"/>
      <c r="UAD6" s="131"/>
      <c r="UAE6" s="131"/>
      <c r="UAF6" s="131"/>
      <c r="UAG6" s="131"/>
      <c r="UAH6" s="131"/>
      <c r="UAI6" s="131"/>
      <c r="UAJ6" s="131"/>
      <c r="UAK6" s="131"/>
      <c r="UAL6" s="131"/>
      <c r="UAM6" s="131"/>
      <c r="UAN6" s="131"/>
      <c r="UAO6" s="131"/>
      <c r="UAP6" s="131"/>
      <c r="UAQ6" s="131"/>
      <c r="UAR6" s="131"/>
      <c r="UAS6" s="131"/>
      <c r="UAT6" s="131"/>
      <c r="UAU6" s="131"/>
      <c r="UAV6" s="131"/>
      <c r="UAW6" s="131"/>
      <c r="UAX6" s="131"/>
      <c r="UAY6" s="131"/>
      <c r="UAZ6" s="131"/>
      <c r="UBA6" s="131"/>
      <c r="UBB6" s="131"/>
      <c r="UBC6" s="131"/>
      <c r="UBD6" s="131"/>
      <c r="UBE6" s="131"/>
      <c r="UBF6" s="131"/>
      <c r="UBG6" s="131"/>
      <c r="UBH6" s="131"/>
      <c r="UBI6" s="131"/>
      <c r="UBJ6" s="131"/>
      <c r="UBK6" s="131"/>
      <c r="UBL6" s="131"/>
      <c r="UBM6" s="131"/>
      <c r="UBN6" s="131"/>
      <c r="UBO6" s="131"/>
      <c r="UBP6" s="131"/>
      <c r="UBQ6" s="131"/>
      <c r="UBR6" s="131"/>
      <c r="UBS6" s="131"/>
      <c r="UBT6" s="131"/>
      <c r="UBU6" s="131"/>
      <c r="UBV6" s="131"/>
      <c r="UBW6" s="131"/>
      <c r="UBX6" s="131"/>
      <c r="UBY6" s="131"/>
      <c r="UBZ6" s="131"/>
      <c r="UCA6" s="131"/>
      <c r="UCB6" s="131"/>
      <c r="UCC6" s="131"/>
      <c r="UCD6" s="131"/>
      <c r="UCE6" s="131"/>
      <c r="UCF6" s="131"/>
      <c r="UCG6" s="131"/>
      <c r="UCH6" s="131"/>
      <c r="UCI6" s="131"/>
      <c r="UCJ6" s="131"/>
      <c r="UCK6" s="131"/>
      <c r="UCL6" s="131"/>
      <c r="UCM6" s="131"/>
      <c r="UCN6" s="131"/>
      <c r="UCO6" s="131"/>
      <c r="UCP6" s="131"/>
      <c r="UCQ6" s="131"/>
      <c r="UCR6" s="131"/>
      <c r="UCS6" s="131"/>
      <c r="UCT6" s="131"/>
      <c r="UCU6" s="131"/>
      <c r="UCV6" s="131"/>
      <c r="UCW6" s="131"/>
      <c r="UCX6" s="131"/>
      <c r="UCY6" s="131"/>
      <c r="UCZ6" s="131"/>
      <c r="UDA6" s="131"/>
      <c r="UDB6" s="131"/>
      <c r="UDC6" s="131"/>
      <c r="UDD6" s="131"/>
      <c r="UDE6" s="131"/>
      <c r="UDF6" s="131"/>
      <c r="UDG6" s="131"/>
      <c r="UDH6" s="131"/>
      <c r="UDI6" s="131"/>
      <c r="UDJ6" s="131"/>
      <c r="UDK6" s="131"/>
      <c r="UDL6" s="131"/>
      <c r="UDM6" s="131"/>
      <c r="UDN6" s="131"/>
      <c r="UDO6" s="131"/>
      <c r="UDP6" s="131"/>
      <c r="UDQ6" s="131"/>
      <c r="UDR6" s="131"/>
      <c r="UDS6" s="131"/>
      <c r="UDT6" s="131"/>
      <c r="UDU6" s="131"/>
      <c r="UDV6" s="131"/>
      <c r="UDW6" s="131"/>
      <c r="UDX6" s="131"/>
      <c r="UDY6" s="131"/>
      <c r="UDZ6" s="131"/>
      <c r="UEA6" s="131"/>
      <c r="UEB6" s="131"/>
      <c r="UEC6" s="131"/>
      <c r="UED6" s="131"/>
      <c r="UEE6" s="131"/>
      <c r="UEF6" s="131"/>
      <c r="UEG6" s="131"/>
      <c r="UEH6" s="131"/>
      <c r="UEI6" s="131"/>
      <c r="UEJ6" s="131"/>
      <c r="UEK6" s="131"/>
      <c r="UEL6" s="131"/>
      <c r="UEM6" s="131"/>
      <c r="UEN6" s="131"/>
      <c r="UEO6" s="131"/>
      <c r="UEP6" s="131"/>
      <c r="UEQ6" s="131"/>
      <c r="UER6" s="131"/>
      <c r="UES6" s="131"/>
      <c r="UET6" s="131"/>
      <c r="UEU6" s="131"/>
      <c r="UEV6" s="131"/>
      <c r="UEW6" s="131"/>
      <c r="UEX6" s="131"/>
      <c r="UEY6" s="131"/>
      <c r="UEZ6" s="131"/>
      <c r="UFA6" s="131"/>
      <c r="UFB6" s="131"/>
      <c r="UFC6" s="131"/>
      <c r="UFD6" s="131"/>
      <c r="UFE6" s="131"/>
      <c r="UFF6" s="131"/>
      <c r="UFG6" s="131"/>
      <c r="UFH6" s="131"/>
      <c r="UFI6" s="131"/>
      <c r="UFJ6" s="131"/>
      <c r="UFK6" s="131"/>
      <c r="UFL6" s="131"/>
      <c r="UFM6" s="131"/>
      <c r="UFN6" s="131"/>
      <c r="UFO6" s="131"/>
      <c r="UFP6" s="131"/>
      <c r="UFQ6" s="131"/>
      <c r="UFR6" s="131"/>
      <c r="UFS6" s="131"/>
      <c r="UFT6" s="131"/>
      <c r="UFU6" s="131"/>
      <c r="UFV6" s="131"/>
      <c r="UFW6" s="131"/>
      <c r="UFX6" s="131"/>
      <c r="UFY6" s="131"/>
      <c r="UFZ6" s="131"/>
      <c r="UGA6" s="131"/>
      <c r="UGB6" s="131"/>
      <c r="UGC6" s="131"/>
      <c r="UGD6" s="131"/>
      <c r="UGE6" s="131"/>
      <c r="UGF6" s="131"/>
      <c r="UGG6" s="131"/>
      <c r="UGH6" s="131"/>
      <c r="UGI6" s="131"/>
      <c r="UGJ6" s="131"/>
      <c r="UGK6" s="131"/>
      <c r="UGL6" s="131"/>
      <c r="UGM6" s="131"/>
      <c r="UGN6" s="131"/>
      <c r="UGO6" s="131"/>
      <c r="UGP6" s="131"/>
      <c r="UGQ6" s="131"/>
      <c r="UGR6" s="131"/>
      <c r="UGS6" s="131"/>
      <c r="UGT6" s="131"/>
      <c r="UGU6" s="131"/>
      <c r="UGV6" s="131"/>
      <c r="UGW6" s="131"/>
      <c r="UGX6" s="131"/>
      <c r="UGY6" s="131"/>
      <c r="UGZ6" s="131"/>
      <c r="UHA6" s="131"/>
      <c r="UHB6" s="131"/>
      <c r="UHC6" s="131"/>
      <c r="UHD6" s="131"/>
      <c r="UHE6" s="131"/>
      <c r="UHF6" s="131"/>
      <c r="UHG6" s="131"/>
      <c r="UHH6" s="131"/>
      <c r="UHI6" s="131"/>
      <c r="UHJ6" s="131"/>
      <c r="UHK6" s="131"/>
      <c r="UHL6" s="131"/>
      <c r="UHM6" s="131"/>
      <c r="UHN6" s="131"/>
      <c r="UHO6" s="131"/>
      <c r="UHP6" s="131"/>
      <c r="UHQ6" s="131"/>
      <c r="UHR6" s="131"/>
      <c r="UHS6" s="131"/>
      <c r="UHT6" s="131"/>
      <c r="UHU6" s="131"/>
      <c r="UHV6" s="131"/>
      <c r="UHW6" s="131"/>
      <c r="UHX6" s="131"/>
      <c r="UHY6" s="131"/>
      <c r="UHZ6" s="131"/>
      <c r="UIA6" s="131"/>
      <c r="UIB6" s="131"/>
      <c r="UIC6" s="131"/>
      <c r="UID6" s="131"/>
      <c r="UIE6" s="131"/>
      <c r="UIF6" s="131"/>
      <c r="UIG6" s="131"/>
      <c r="UIH6" s="131"/>
      <c r="UII6" s="131"/>
      <c r="UIJ6" s="131"/>
      <c r="UIK6" s="131"/>
      <c r="UIL6" s="131"/>
      <c r="UIM6" s="131"/>
      <c r="UIN6" s="131"/>
      <c r="UIO6" s="131"/>
      <c r="UIP6" s="131"/>
      <c r="UIQ6" s="131"/>
      <c r="UIR6" s="131"/>
      <c r="UIS6" s="131"/>
      <c r="UIT6" s="131"/>
      <c r="UIU6" s="131"/>
      <c r="UIV6" s="131"/>
      <c r="UIW6" s="131"/>
      <c r="UIX6" s="131"/>
      <c r="UIY6" s="131"/>
      <c r="UIZ6" s="131"/>
      <c r="UJA6" s="131"/>
      <c r="UJB6" s="131"/>
      <c r="UJC6" s="131"/>
      <c r="UJD6" s="131"/>
      <c r="UJE6" s="131"/>
      <c r="UJF6" s="131"/>
      <c r="UJG6" s="131"/>
      <c r="UJH6" s="131"/>
      <c r="UJI6" s="131"/>
      <c r="UJJ6" s="131"/>
      <c r="UJK6" s="131"/>
      <c r="UJL6" s="131"/>
      <c r="UJM6" s="131"/>
      <c r="UJN6" s="131"/>
      <c r="UJO6" s="131"/>
      <c r="UJP6" s="131"/>
      <c r="UJQ6" s="131"/>
      <c r="UJR6" s="131"/>
      <c r="UJS6" s="131"/>
      <c r="UJT6" s="131"/>
      <c r="UJU6" s="131"/>
      <c r="UJV6" s="131"/>
      <c r="UJW6" s="131"/>
      <c r="UJX6" s="131"/>
      <c r="UJY6" s="131"/>
      <c r="UJZ6" s="131"/>
      <c r="UKA6" s="131"/>
      <c r="UKB6" s="131"/>
      <c r="UKC6" s="131"/>
      <c r="UKD6" s="131"/>
      <c r="UKE6" s="131"/>
      <c r="UKF6" s="131"/>
      <c r="UKG6" s="131"/>
      <c r="UKH6" s="131"/>
      <c r="UKI6" s="131"/>
      <c r="UKJ6" s="131"/>
      <c r="UKK6" s="131"/>
      <c r="UKL6" s="131"/>
      <c r="UKM6" s="131"/>
      <c r="UKN6" s="131"/>
      <c r="UKO6" s="131"/>
      <c r="UKP6" s="131"/>
      <c r="UKQ6" s="131"/>
      <c r="UKR6" s="131"/>
      <c r="UKS6" s="131"/>
      <c r="UKT6" s="131"/>
      <c r="UKU6" s="131"/>
      <c r="UKV6" s="131"/>
      <c r="UKW6" s="131"/>
      <c r="UKX6" s="131"/>
      <c r="UKY6" s="131"/>
      <c r="UKZ6" s="131"/>
      <c r="ULA6" s="131"/>
      <c r="ULB6" s="131"/>
      <c r="ULC6" s="131"/>
      <c r="ULD6" s="131"/>
      <c r="ULE6" s="131"/>
      <c r="ULF6" s="131"/>
      <c r="ULG6" s="131"/>
      <c r="ULH6" s="131"/>
      <c r="ULI6" s="131"/>
      <c r="ULJ6" s="131"/>
      <c r="ULK6" s="131"/>
      <c r="ULL6" s="131"/>
      <c r="ULM6" s="131"/>
      <c r="ULN6" s="131"/>
      <c r="ULO6" s="131"/>
      <c r="ULP6" s="131"/>
      <c r="ULQ6" s="131"/>
      <c r="ULR6" s="131"/>
      <c r="ULS6" s="131"/>
      <c r="ULT6" s="131"/>
      <c r="ULU6" s="131"/>
      <c r="ULV6" s="131"/>
      <c r="ULW6" s="131"/>
      <c r="ULX6" s="131"/>
      <c r="ULY6" s="131"/>
      <c r="ULZ6" s="131"/>
      <c r="UMA6" s="131"/>
      <c r="UMB6" s="131"/>
      <c r="UMC6" s="131"/>
      <c r="UMD6" s="131"/>
      <c r="UME6" s="131"/>
      <c r="UMF6" s="131"/>
      <c r="UMG6" s="131"/>
      <c r="UMH6" s="131"/>
      <c r="UMI6" s="131"/>
      <c r="UMJ6" s="131"/>
      <c r="UMK6" s="131"/>
      <c r="UML6" s="131"/>
      <c r="UMM6" s="131"/>
      <c r="UMN6" s="131"/>
      <c r="UMO6" s="131"/>
      <c r="UMP6" s="131"/>
      <c r="UMQ6" s="131"/>
      <c r="UMR6" s="131"/>
      <c r="UMS6" s="131"/>
      <c r="UMT6" s="131"/>
      <c r="UMU6" s="131"/>
      <c r="UMV6" s="131"/>
      <c r="UMW6" s="131"/>
      <c r="UMX6" s="131"/>
      <c r="UMY6" s="131"/>
      <c r="UMZ6" s="131"/>
      <c r="UNA6" s="131"/>
      <c r="UNB6" s="131"/>
      <c r="UNC6" s="131"/>
      <c r="UND6" s="131"/>
      <c r="UNE6" s="131"/>
      <c r="UNF6" s="131"/>
      <c r="UNG6" s="131"/>
      <c r="UNH6" s="131"/>
      <c r="UNI6" s="131"/>
      <c r="UNJ6" s="131"/>
      <c r="UNK6" s="131"/>
      <c r="UNL6" s="131"/>
      <c r="UNM6" s="131"/>
      <c r="UNN6" s="131"/>
      <c r="UNO6" s="131"/>
      <c r="UNP6" s="131"/>
      <c r="UNQ6" s="131"/>
      <c r="UNR6" s="131"/>
      <c r="UNS6" s="131"/>
      <c r="UNT6" s="131"/>
      <c r="UNU6" s="131"/>
      <c r="UNV6" s="131"/>
      <c r="UNW6" s="131"/>
      <c r="UNX6" s="131"/>
      <c r="UNY6" s="131"/>
      <c r="UNZ6" s="131"/>
      <c r="UOA6" s="131"/>
      <c r="UOB6" s="131"/>
      <c r="UOC6" s="131"/>
      <c r="UOD6" s="131"/>
      <c r="UOE6" s="131"/>
      <c r="UOF6" s="131"/>
      <c r="UOG6" s="131"/>
      <c r="UOH6" s="131"/>
      <c r="UOI6" s="131"/>
      <c r="UOJ6" s="131"/>
      <c r="UOK6" s="131"/>
      <c r="UOL6" s="131"/>
      <c r="UOM6" s="131"/>
      <c r="UON6" s="131"/>
      <c r="UOO6" s="131"/>
      <c r="UOP6" s="131"/>
      <c r="UOQ6" s="131"/>
      <c r="UOR6" s="131"/>
      <c r="UOS6" s="131"/>
      <c r="UOT6" s="131"/>
      <c r="UOU6" s="131"/>
      <c r="UOV6" s="131"/>
      <c r="UOW6" s="131"/>
      <c r="UOX6" s="131"/>
      <c r="UOY6" s="131"/>
      <c r="UOZ6" s="131"/>
      <c r="UPA6" s="131"/>
      <c r="UPB6" s="131"/>
      <c r="UPC6" s="131"/>
      <c r="UPD6" s="131"/>
      <c r="UPE6" s="131"/>
      <c r="UPF6" s="131"/>
      <c r="UPG6" s="131"/>
      <c r="UPH6" s="131"/>
      <c r="UPI6" s="131"/>
      <c r="UPJ6" s="131"/>
      <c r="UPK6" s="131"/>
      <c r="UPL6" s="131"/>
      <c r="UPM6" s="131"/>
      <c r="UPN6" s="131"/>
      <c r="UPO6" s="131"/>
      <c r="UPP6" s="131"/>
      <c r="UPQ6" s="131"/>
      <c r="UPR6" s="131"/>
      <c r="UPS6" s="131"/>
      <c r="UPT6" s="131"/>
      <c r="UPU6" s="131"/>
      <c r="UPV6" s="131"/>
      <c r="UPW6" s="131"/>
      <c r="UPX6" s="131"/>
      <c r="UPY6" s="131"/>
      <c r="UPZ6" s="131"/>
      <c r="UQA6" s="131"/>
      <c r="UQB6" s="131"/>
      <c r="UQC6" s="131"/>
      <c r="UQD6" s="131"/>
      <c r="UQE6" s="131"/>
      <c r="UQF6" s="131"/>
      <c r="UQG6" s="131"/>
      <c r="UQH6" s="131"/>
      <c r="UQI6" s="131"/>
      <c r="UQJ6" s="131"/>
      <c r="UQK6" s="131"/>
      <c r="UQL6" s="131"/>
      <c r="UQM6" s="131"/>
      <c r="UQN6" s="131"/>
      <c r="UQO6" s="131"/>
      <c r="UQP6" s="131"/>
      <c r="UQQ6" s="131"/>
      <c r="UQR6" s="131"/>
      <c r="UQS6" s="131"/>
      <c r="UQT6" s="131"/>
      <c r="UQU6" s="131"/>
      <c r="UQV6" s="131"/>
      <c r="UQW6" s="131"/>
      <c r="UQX6" s="131"/>
      <c r="UQY6" s="131"/>
      <c r="UQZ6" s="131"/>
      <c r="URA6" s="131"/>
      <c r="URB6" s="131"/>
      <c r="URC6" s="131"/>
      <c r="URD6" s="131"/>
      <c r="URE6" s="131"/>
      <c r="URF6" s="131"/>
      <c r="URG6" s="131"/>
      <c r="URH6" s="131"/>
      <c r="URI6" s="131"/>
      <c r="URJ6" s="131"/>
      <c r="URK6" s="131"/>
      <c r="URL6" s="131"/>
      <c r="URM6" s="131"/>
      <c r="URN6" s="131"/>
      <c r="URO6" s="131"/>
      <c r="URP6" s="131"/>
      <c r="URQ6" s="131"/>
      <c r="URR6" s="131"/>
      <c r="URS6" s="131"/>
      <c r="URT6" s="131"/>
      <c r="URU6" s="131"/>
      <c r="URV6" s="131"/>
      <c r="URW6" s="131"/>
      <c r="URX6" s="131"/>
      <c r="URY6" s="131"/>
      <c r="URZ6" s="131"/>
      <c r="USA6" s="131"/>
      <c r="USB6" s="131"/>
      <c r="USC6" s="131"/>
      <c r="USD6" s="131"/>
      <c r="USE6" s="131"/>
      <c r="USF6" s="131"/>
      <c r="USG6" s="131"/>
      <c r="USH6" s="131"/>
      <c r="USI6" s="131"/>
      <c r="USJ6" s="131"/>
      <c r="USK6" s="131"/>
      <c r="USL6" s="131"/>
      <c r="USM6" s="131"/>
      <c r="USN6" s="131"/>
      <c r="USO6" s="131"/>
      <c r="USP6" s="131"/>
      <c r="USQ6" s="131"/>
      <c r="USR6" s="131"/>
      <c r="USS6" s="131"/>
      <c r="UST6" s="131"/>
      <c r="USU6" s="131"/>
      <c r="USV6" s="131"/>
      <c r="USW6" s="131"/>
      <c r="USX6" s="131"/>
      <c r="USY6" s="131"/>
      <c r="USZ6" s="131"/>
      <c r="UTA6" s="131"/>
      <c r="UTB6" s="131"/>
      <c r="UTC6" s="131"/>
      <c r="UTD6" s="131"/>
      <c r="UTE6" s="131"/>
      <c r="UTF6" s="131"/>
      <c r="UTG6" s="131"/>
      <c r="UTH6" s="131"/>
      <c r="UTI6" s="131"/>
      <c r="UTJ6" s="131"/>
      <c r="UTK6" s="131"/>
      <c r="UTL6" s="131"/>
      <c r="UTM6" s="131"/>
      <c r="UTN6" s="131"/>
      <c r="UTO6" s="131"/>
      <c r="UTP6" s="131"/>
      <c r="UTQ6" s="131"/>
      <c r="UTR6" s="131"/>
      <c r="UTS6" s="131"/>
      <c r="UTT6" s="131"/>
      <c r="UTU6" s="131"/>
      <c r="UTV6" s="131"/>
      <c r="UTW6" s="131"/>
      <c r="UTX6" s="131"/>
      <c r="UTY6" s="131"/>
      <c r="UTZ6" s="131"/>
      <c r="UUA6" s="131"/>
      <c r="UUB6" s="131"/>
      <c r="UUC6" s="131"/>
      <c r="UUD6" s="131"/>
      <c r="UUE6" s="131"/>
      <c r="UUF6" s="131"/>
      <c r="UUG6" s="131"/>
      <c r="UUH6" s="131"/>
      <c r="UUI6" s="131"/>
      <c r="UUJ6" s="131"/>
      <c r="UUK6" s="131"/>
      <c r="UUL6" s="131"/>
      <c r="UUM6" s="131"/>
      <c r="UUN6" s="131"/>
      <c r="UUO6" s="131"/>
      <c r="UUP6" s="131"/>
      <c r="UUQ6" s="131"/>
      <c r="UUR6" s="131"/>
      <c r="UUS6" s="131"/>
      <c r="UUT6" s="131"/>
      <c r="UUU6" s="131"/>
      <c r="UUV6" s="131"/>
      <c r="UUW6" s="131"/>
      <c r="UUX6" s="131"/>
      <c r="UUY6" s="131"/>
      <c r="UUZ6" s="131"/>
      <c r="UVA6" s="131"/>
      <c r="UVB6" s="131"/>
      <c r="UVC6" s="131"/>
      <c r="UVD6" s="131"/>
      <c r="UVE6" s="131"/>
      <c r="UVF6" s="131"/>
      <c r="UVG6" s="131"/>
      <c r="UVH6" s="131"/>
      <c r="UVI6" s="131"/>
      <c r="UVJ6" s="131"/>
      <c r="UVK6" s="131"/>
      <c r="UVL6" s="131"/>
      <c r="UVM6" s="131"/>
      <c r="UVN6" s="131"/>
      <c r="UVO6" s="131"/>
      <c r="UVP6" s="131"/>
      <c r="UVQ6" s="131"/>
      <c r="UVR6" s="131"/>
      <c r="UVS6" s="131"/>
      <c r="UVT6" s="131"/>
      <c r="UVU6" s="131"/>
      <c r="UVV6" s="131"/>
      <c r="UVW6" s="131"/>
      <c r="UVX6" s="131"/>
      <c r="UVY6" s="131"/>
      <c r="UVZ6" s="131"/>
      <c r="UWA6" s="131"/>
      <c r="UWB6" s="131"/>
      <c r="UWC6" s="131"/>
      <c r="UWD6" s="131"/>
      <c r="UWE6" s="131"/>
      <c r="UWF6" s="131"/>
      <c r="UWG6" s="131"/>
      <c r="UWH6" s="131"/>
      <c r="UWI6" s="131"/>
      <c r="UWJ6" s="131"/>
      <c r="UWK6" s="131"/>
      <c r="UWL6" s="131"/>
      <c r="UWM6" s="131"/>
      <c r="UWN6" s="131"/>
      <c r="UWO6" s="131"/>
      <c r="UWP6" s="131"/>
      <c r="UWQ6" s="131"/>
      <c r="UWR6" s="131"/>
      <c r="UWS6" s="131"/>
      <c r="UWT6" s="131"/>
      <c r="UWU6" s="131"/>
      <c r="UWV6" s="131"/>
      <c r="UWW6" s="131"/>
      <c r="UWX6" s="131"/>
      <c r="UWY6" s="131"/>
      <c r="UWZ6" s="131"/>
      <c r="UXA6" s="131"/>
      <c r="UXB6" s="131"/>
      <c r="UXC6" s="131"/>
      <c r="UXD6" s="131"/>
      <c r="UXE6" s="131"/>
      <c r="UXF6" s="131"/>
      <c r="UXG6" s="131"/>
      <c r="UXH6" s="131"/>
      <c r="UXI6" s="131"/>
      <c r="UXJ6" s="131"/>
      <c r="UXK6" s="131"/>
      <c r="UXL6" s="131"/>
      <c r="UXM6" s="131"/>
      <c r="UXN6" s="131"/>
      <c r="UXO6" s="131"/>
      <c r="UXP6" s="131"/>
      <c r="UXQ6" s="131"/>
      <c r="UXR6" s="131"/>
      <c r="UXS6" s="131"/>
      <c r="UXT6" s="131"/>
      <c r="UXU6" s="131"/>
      <c r="UXV6" s="131"/>
      <c r="UXW6" s="131"/>
      <c r="UXX6" s="131"/>
      <c r="UXY6" s="131"/>
      <c r="UXZ6" s="131"/>
      <c r="UYA6" s="131"/>
      <c r="UYB6" s="131"/>
      <c r="UYC6" s="131"/>
      <c r="UYD6" s="131"/>
      <c r="UYE6" s="131"/>
      <c r="UYF6" s="131"/>
      <c r="UYG6" s="131"/>
      <c r="UYH6" s="131"/>
      <c r="UYI6" s="131"/>
      <c r="UYJ6" s="131"/>
      <c r="UYK6" s="131"/>
      <c r="UYL6" s="131"/>
      <c r="UYM6" s="131"/>
      <c r="UYN6" s="131"/>
      <c r="UYO6" s="131"/>
      <c r="UYP6" s="131"/>
      <c r="UYQ6" s="131"/>
      <c r="UYR6" s="131"/>
      <c r="UYS6" s="131"/>
      <c r="UYT6" s="131"/>
      <c r="UYU6" s="131"/>
      <c r="UYV6" s="131"/>
      <c r="UYW6" s="131"/>
      <c r="UYX6" s="131"/>
      <c r="UYY6" s="131"/>
      <c r="UYZ6" s="131"/>
      <c r="UZA6" s="131"/>
      <c r="UZB6" s="131"/>
      <c r="UZC6" s="131"/>
      <c r="UZD6" s="131"/>
      <c r="UZE6" s="131"/>
      <c r="UZF6" s="131"/>
      <c r="UZG6" s="131"/>
      <c r="UZH6" s="131"/>
      <c r="UZI6" s="131"/>
      <c r="UZJ6" s="131"/>
      <c r="UZK6" s="131"/>
      <c r="UZL6" s="131"/>
      <c r="UZM6" s="131"/>
      <c r="UZN6" s="131"/>
      <c r="UZO6" s="131"/>
      <c r="UZP6" s="131"/>
      <c r="UZQ6" s="131"/>
      <c r="UZR6" s="131"/>
      <c r="UZS6" s="131"/>
      <c r="UZT6" s="131"/>
      <c r="UZU6" s="131"/>
      <c r="UZV6" s="131"/>
      <c r="UZW6" s="131"/>
      <c r="UZX6" s="131"/>
      <c r="UZY6" s="131"/>
      <c r="UZZ6" s="131"/>
      <c r="VAA6" s="131"/>
      <c r="VAB6" s="131"/>
      <c r="VAC6" s="131"/>
      <c r="VAD6" s="131"/>
      <c r="VAE6" s="131"/>
      <c r="VAF6" s="131"/>
      <c r="VAG6" s="131"/>
      <c r="VAH6" s="131"/>
      <c r="VAI6" s="131"/>
      <c r="VAJ6" s="131"/>
      <c r="VAK6" s="131"/>
      <c r="VAL6" s="131"/>
      <c r="VAM6" s="131"/>
      <c r="VAN6" s="131"/>
      <c r="VAO6" s="131"/>
      <c r="VAP6" s="131"/>
      <c r="VAQ6" s="131"/>
      <c r="VAR6" s="131"/>
      <c r="VAS6" s="131"/>
      <c r="VAT6" s="131"/>
      <c r="VAU6" s="131"/>
      <c r="VAV6" s="131"/>
      <c r="VAW6" s="131"/>
      <c r="VAX6" s="131"/>
      <c r="VAY6" s="131"/>
      <c r="VAZ6" s="131"/>
      <c r="VBA6" s="131"/>
      <c r="VBB6" s="131"/>
      <c r="VBC6" s="131"/>
      <c r="VBD6" s="131"/>
      <c r="VBE6" s="131"/>
      <c r="VBF6" s="131"/>
      <c r="VBG6" s="131"/>
      <c r="VBH6" s="131"/>
      <c r="VBI6" s="131"/>
      <c r="VBJ6" s="131"/>
      <c r="VBK6" s="131"/>
      <c r="VBL6" s="131"/>
      <c r="VBM6" s="131"/>
      <c r="VBN6" s="131"/>
      <c r="VBO6" s="131"/>
      <c r="VBP6" s="131"/>
      <c r="VBQ6" s="131"/>
      <c r="VBR6" s="131"/>
      <c r="VBS6" s="131"/>
      <c r="VBT6" s="131"/>
      <c r="VBU6" s="131"/>
      <c r="VBV6" s="131"/>
      <c r="VBW6" s="131"/>
      <c r="VBX6" s="131"/>
      <c r="VBY6" s="131"/>
      <c r="VBZ6" s="131"/>
      <c r="VCA6" s="131"/>
      <c r="VCB6" s="131"/>
      <c r="VCC6" s="131"/>
      <c r="VCD6" s="131"/>
      <c r="VCE6" s="131"/>
      <c r="VCF6" s="131"/>
      <c r="VCG6" s="131"/>
      <c r="VCH6" s="131"/>
      <c r="VCI6" s="131"/>
      <c r="VCJ6" s="131"/>
      <c r="VCK6" s="131"/>
      <c r="VCL6" s="131"/>
      <c r="VCM6" s="131"/>
      <c r="VCN6" s="131"/>
      <c r="VCO6" s="131"/>
      <c r="VCP6" s="131"/>
      <c r="VCQ6" s="131"/>
      <c r="VCR6" s="131"/>
      <c r="VCS6" s="131"/>
      <c r="VCT6" s="131"/>
      <c r="VCU6" s="131"/>
      <c r="VCV6" s="131"/>
      <c r="VCW6" s="131"/>
      <c r="VCX6" s="131"/>
      <c r="VCY6" s="131"/>
      <c r="VCZ6" s="131"/>
      <c r="VDA6" s="131"/>
      <c r="VDB6" s="131"/>
      <c r="VDC6" s="131"/>
      <c r="VDD6" s="131"/>
      <c r="VDE6" s="131"/>
      <c r="VDF6" s="131"/>
      <c r="VDG6" s="131"/>
      <c r="VDH6" s="131"/>
      <c r="VDI6" s="131"/>
      <c r="VDJ6" s="131"/>
      <c r="VDK6" s="131"/>
      <c r="VDL6" s="131"/>
      <c r="VDM6" s="131"/>
      <c r="VDN6" s="131"/>
      <c r="VDO6" s="131"/>
      <c r="VDP6" s="131"/>
      <c r="VDQ6" s="131"/>
      <c r="VDR6" s="131"/>
      <c r="VDS6" s="131"/>
      <c r="VDT6" s="131"/>
      <c r="VDU6" s="131"/>
      <c r="VDV6" s="131"/>
      <c r="VDW6" s="131"/>
      <c r="VDX6" s="131"/>
      <c r="VDY6" s="131"/>
      <c r="VDZ6" s="131"/>
      <c r="VEA6" s="131"/>
      <c r="VEB6" s="131"/>
      <c r="VEC6" s="131"/>
      <c r="VED6" s="131"/>
      <c r="VEE6" s="131"/>
      <c r="VEF6" s="131"/>
      <c r="VEG6" s="131"/>
      <c r="VEH6" s="131"/>
      <c r="VEI6" s="131"/>
      <c r="VEJ6" s="131"/>
      <c r="VEK6" s="131"/>
      <c r="VEL6" s="131"/>
      <c r="VEM6" s="131"/>
      <c r="VEN6" s="131"/>
      <c r="VEO6" s="131"/>
      <c r="VEP6" s="131"/>
      <c r="VEQ6" s="131"/>
      <c r="VER6" s="131"/>
      <c r="VES6" s="131"/>
      <c r="VET6" s="131"/>
      <c r="VEU6" s="131"/>
      <c r="VEV6" s="131"/>
      <c r="VEW6" s="131"/>
      <c r="VEX6" s="131"/>
      <c r="VEY6" s="131"/>
      <c r="VEZ6" s="131"/>
      <c r="VFA6" s="131"/>
      <c r="VFB6" s="131"/>
      <c r="VFC6" s="131"/>
      <c r="VFD6" s="131"/>
      <c r="VFE6" s="131"/>
      <c r="VFF6" s="131"/>
      <c r="VFG6" s="131"/>
      <c r="VFH6" s="131"/>
      <c r="VFI6" s="131"/>
      <c r="VFJ6" s="131"/>
      <c r="VFK6" s="131"/>
      <c r="VFL6" s="131"/>
      <c r="VFM6" s="131"/>
      <c r="VFN6" s="131"/>
      <c r="VFO6" s="131"/>
      <c r="VFP6" s="131"/>
      <c r="VFQ6" s="131"/>
      <c r="VFR6" s="131"/>
      <c r="VFS6" s="131"/>
      <c r="VFT6" s="131"/>
      <c r="VFU6" s="131"/>
      <c r="VFV6" s="131"/>
      <c r="VFW6" s="131"/>
      <c r="VFX6" s="131"/>
      <c r="VFY6" s="131"/>
      <c r="VFZ6" s="131"/>
      <c r="VGA6" s="131"/>
      <c r="VGB6" s="131"/>
      <c r="VGC6" s="131"/>
      <c r="VGD6" s="131"/>
      <c r="VGE6" s="131"/>
      <c r="VGF6" s="131"/>
      <c r="VGG6" s="131"/>
      <c r="VGH6" s="131"/>
      <c r="VGI6" s="131"/>
      <c r="VGJ6" s="131"/>
      <c r="VGK6" s="131"/>
      <c r="VGL6" s="131"/>
      <c r="VGM6" s="131"/>
      <c r="VGN6" s="131"/>
      <c r="VGO6" s="131"/>
      <c r="VGP6" s="131"/>
      <c r="VGQ6" s="131"/>
      <c r="VGR6" s="131"/>
      <c r="VGS6" s="131"/>
      <c r="VGT6" s="131"/>
      <c r="VGU6" s="131"/>
      <c r="VGV6" s="131"/>
      <c r="VGW6" s="131"/>
      <c r="VGX6" s="131"/>
      <c r="VGY6" s="131"/>
      <c r="VGZ6" s="131"/>
      <c r="VHA6" s="131"/>
      <c r="VHB6" s="131"/>
      <c r="VHC6" s="131"/>
      <c r="VHD6" s="131"/>
      <c r="VHE6" s="131"/>
      <c r="VHF6" s="131"/>
      <c r="VHG6" s="131"/>
      <c r="VHH6" s="131"/>
      <c r="VHI6" s="131"/>
      <c r="VHJ6" s="131"/>
      <c r="VHK6" s="131"/>
      <c r="VHL6" s="131"/>
      <c r="VHM6" s="131"/>
      <c r="VHN6" s="131"/>
      <c r="VHO6" s="131"/>
      <c r="VHP6" s="131"/>
      <c r="VHQ6" s="131"/>
      <c r="VHR6" s="131"/>
      <c r="VHS6" s="131"/>
      <c r="VHT6" s="131"/>
      <c r="VHU6" s="131"/>
      <c r="VHV6" s="131"/>
      <c r="VHW6" s="131"/>
      <c r="VHX6" s="131"/>
      <c r="VHY6" s="131"/>
      <c r="VHZ6" s="131"/>
      <c r="VIA6" s="131"/>
      <c r="VIB6" s="131"/>
      <c r="VIC6" s="131"/>
      <c r="VID6" s="131"/>
      <c r="VIE6" s="131"/>
      <c r="VIF6" s="131"/>
      <c r="VIG6" s="131"/>
      <c r="VIH6" s="131"/>
      <c r="VII6" s="131"/>
      <c r="VIJ6" s="131"/>
      <c r="VIK6" s="131"/>
      <c r="VIL6" s="131"/>
      <c r="VIM6" s="131"/>
      <c r="VIN6" s="131"/>
      <c r="VIO6" s="131"/>
      <c r="VIP6" s="131"/>
      <c r="VIQ6" s="131"/>
      <c r="VIR6" s="131"/>
      <c r="VIS6" s="131"/>
      <c r="VIT6" s="131"/>
      <c r="VIU6" s="131"/>
      <c r="VIV6" s="131"/>
      <c r="VIW6" s="131"/>
      <c r="VIX6" s="131"/>
      <c r="VIY6" s="131"/>
      <c r="VIZ6" s="131"/>
      <c r="VJA6" s="131"/>
      <c r="VJB6" s="131"/>
      <c r="VJC6" s="131"/>
      <c r="VJD6" s="131"/>
      <c r="VJE6" s="131"/>
      <c r="VJF6" s="131"/>
      <c r="VJG6" s="131"/>
      <c r="VJH6" s="131"/>
      <c r="VJI6" s="131"/>
      <c r="VJJ6" s="131"/>
      <c r="VJK6" s="131"/>
      <c r="VJL6" s="131"/>
      <c r="VJM6" s="131"/>
      <c r="VJN6" s="131"/>
      <c r="VJO6" s="131"/>
      <c r="VJP6" s="131"/>
      <c r="VJQ6" s="131"/>
      <c r="VJR6" s="131"/>
      <c r="VJS6" s="131"/>
      <c r="VJT6" s="131"/>
      <c r="VJU6" s="131"/>
      <c r="VJV6" s="131"/>
      <c r="VJW6" s="131"/>
      <c r="VJX6" s="131"/>
      <c r="VJY6" s="131"/>
      <c r="VJZ6" s="131"/>
      <c r="VKA6" s="131"/>
      <c r="VKB6" s="131"/>
      <c r="VKC6" s="131"/>
      <c r="VKD6" s="131"/>
      <c r="VKE6" s="131"/>
      <c r="VKF6" s="131"/>
      <c r="VKG6" s="131"/>
      <c r="VKH6" s="131"/>
      <c r="VKI6" s="131"/>
      <c r="VKJ6" s="131"/>
      <c r="VKK6" s="131"/>
      <c r="VKL6" s="131"/>
      <c r="VKM6" s="131"/>
      <c r="VKN6" s="131"/>
      <c r="VKO6" s="131"/>
      <c r="VKP6" s="131"/>
      <c r="VKQ6" s="131"/>
      <c r="VKR6" s="131"/>
      <c r="VKS6" s="131"/>
      <c r="VKT6" s="131"/>
      <c r="VKU6" s="131"/>
      <c r="VKV6" s="131"/>
      <c r="VKW6" s="131"/>
      <c r="VKX6" s="131"/>
      <c r="VKY6" s="131"/>
      <c r="VKZ6" s="131"/>
      <c r="VLA6" s="131"/>
      <c r="VLB6" s="131"/>
      <c r="VLC6" s="131"/>
      <c r="VLD6" s="131"/>
      <c r="VLE6" s="131"/>
      <c r="VLF6" s="131"/>
      <c r="VLG6" s="131"/>
      <c r="VLH6" s="131"/>
      <c r="VLI6" s="131"/>
      <c r="VLJ6" s="131"/>
      <c r="VLK6" s="131"/>
      <c r="VLL6" s="131"/>
      <c r="VLM6" s="131"/>
      <c r="VLN6" s="131"/>
      <c r="VLO6" s="131"/>
      <c r="VLP6" s="131"/>
      <c r="VLQ6" s="131"/>
      <c r="VLR6" s="131"/>
      <c r="VLS6" s="131"/>
      <c r="VLT6" s="131"/>
      <c r="VLU6" s="131"/>
      <c r="VLV6" s="131"/>
      <c r="VLW6" s="131"/>
      <c r="VLX6" s="131"/>
      <c r="VLY6" s="131"/>
      <c r="VLZ6" s="131"/>
      <c r="VMA6" s="131"/>
      <c r="VMB6" s="131"/>
      <c r="VMC6" s="131"/>
      <c r="VMD6" s="131"/>
      <c r="VME6" s="131"/>
      <c r="VMF6" s="131"/>
      <c r="VMG6" s="131"/>
      <c r="VMH6" s="131"/>
      <c r="VMI6" s="131"/>
      <c r="VMJ6" s="131"/>
      <c r="VMK6" s="131"/>
      <c r="VML6" s="131"/>
      <c r="VMM6" s="131"/>
      <c r="VMN6" s="131"/>
      <c r="VMO6" s="131"/>
      <c r="VMP6" s="131"/>
      <c r="VMQ6" s="131"/>
      <c r="VMR6" s="131"/>
      <c r="VMS6" s="131"/>
      <c r="VMT6" s="131"/>
      <c r="VMU6" s="131"/>
      <c r="VMV6" s="131"/>
      <c r="VMW6" s="131"/>
      <c r="VMX6" s="131"/>
      <c r="VMY6" s="131"/>
      <c r="VMZ6" s="131"/>
      <c r="VNA6" s="131"/>
      <c r="VNB6" s="131"/>
      <c r="VNC6" s="131"/>
      <c r="VND6" s="131"/>
      <c r="VNE6" s="131"/>
      <c r="VNF6" s="131"/>
      <c r="VNG6" s="131"/>
      <c r="VNH6" s="131"/>
      <c r="VNI6" s="131"/>
      <c r="VNJ6" s="131"/>
      <c r="VNK6" s="131"/>
      <c r="VNL6" s="131"/>
      <c r="VNM6" s="131"/>
      <c r="VNN6" s="131"/>
      <c r="VNO6" s="131"/>
      <c r="VNP6" s="131"/>
      <c r="VNQ6" s="131"/>
      <c r="VNR6" s="131"/>
      <c r="VNS6" s="131"/>
      <c r="VNT6" s="131"/>
      <c r="VNU6" s="131"/>
      <c r="VNV6" s="131"/>
      <c r="VNW6" s="131"/>
      <c r="VNX6" s="131"/>
      <c r="VNY6" s="131"/>
      <c r="VNZ6" s="131"/>
      <c r="VOA6" s="131"/>
      <c r="VOB6" s="131"/>
      <c r="VOC6" s="131"/>
      <c r="VOD6" s="131"/>
      <c r="VOE6" s="131"/>
      <c r="VOF6" s="131"/>
      <c r="VOG6" s="131"/>
      <c r="VOH6" s="131"/>
      <c r="VOI6" s="131"/>
      <c r="VOJ6" s="131"/>
      <c r="VOK6" s="131"/>
      <c r="VOL6" s="131"/>
      <c r="VOM6" s="131"/>
      <c r="VON6" s="131"/>
      <c r="VOO6" s="131"/>
      <c r="VOP6" s="131"/>
      <c r="VOQ6" s="131"/>
      <c r="VOR6" s="131"/>
      <c r="VOS6" s="131"/>
      <c r="VOT6" s="131"/>
      <c r="VOU6" s="131"/>
      <c r="VOV6" s="131"/>
      <c r="VOW6" s="131"/>
      <c r="VOX6" s="131"/>
      <c r="VOY6" s="131"/>
      <c r="VOZ6" s="131"/>
      <c r="VPA6" s="131"/>
      <c r="VPB6" s="131"/>
      <c r="VPC6" s="131"/>
      <c r="VPD6" s="131"/>
      <c r="VPE6" s="131"/>
      <c r="VPF6" s="131"/>
      <c r="VPG6" s="131"/>
      <c r="VPH6" s="131"/>
      <c r="VPI6" s="131"/>
      <c r="VPJ6" s="131"/>
      <c r="VPK6" s="131"/>
      <c r="VPL6" s="131"/>
      <c r="VPM6" s="131"/>
      <c r="VPN6" s="131"/>
      <c r="VPO6" s="131"/>
      <c r="VPP6" s="131"/>
      <c r="VPQ6" s="131"/>
      <c r="VPR6" s="131"/>
      <c r="VPS6" s="131"/>
      <c r="VPT6" s="131"/>
      <c r="VPU6" s="131"/>
      <c r="VPV6" s="131"/>
      <c r="VPW6" s="131"/>
      <c r="VPX6" s="131"/>
      <c r="VPY6" s="131"/>
      <c r="VPZ6" s="131"/>
      <c r="VQA6" s="131"/>
      <c r="VQB6" s="131"/>
      <c r="VQC6" s="131"/>
      <c r="VQD6" s="131"/>
      <c r="VQE6" s="131"/>
      <c r="VQF6" s="131"/>
      <c r="VQG6" s="131"/>
      <c r="VQH6" s="131"/>
      <c r="VQI6" s="131"/>
      <c r="VQJ6" s="131"/>
      <c r="VQK6" s="131"/>
      <c r="VQL6" s="131"/>
      <c r="VQM6" s="131"/>
      <c r="VQN6" s="131"/>
      <c r="VQO6" s="131"/>
      <c r="VQP6" s="131"/>
      <c r="VQQ6" s="131"/>
      <c r="VQR6" s="131"/>
      <c r="VQS6" s="131"/>
      <c r="VQT6" s="131"/>
      <c r="VQU6" s="131"/>
      <c r="VQV6" s="131"/>
      <c r="VQW6" s="131"/>
      <c r="VQX6" s="131"/>
      <c r="VQY6" s="131"/>
      <c r="VQZ6" s="131"/>
      <c r="VRA6" s="131"/>
      <c r="VRB6" s="131"/>
      <c r="VRC6" s="131"/>
      <c r="VRD6" s="131"/>
      <c r="VRE6" s="131"/>
      <c r="VRF6" s="131"/>
      <c r="VRG6" s="131"/>
      <c r="VRH6" s="131"/>
      <c r="VRI6" s="131"/>
      <c r="VRJ6" s="131"/>
      <c r="VRK6" s="131"/>
      <c r="VRL6" s="131"/>
      <c r="VRM6" s="131"/>
      <c r="VRN6" s="131"/>
      <c r="VRO6" s="131"/>
      <c r="VRP6" s="131"/>
      <c r="VRQ6" s="131"/>
      <c r="VRR6" s="131"/>
      <c r="VRS6" s="131"/>
      <c r="VRT6" s="131"/>
      <c r="VRU6" s="131"/>
      <c r="VRV6" s="131"/>
      <c r="VRW6" s="131"/>
      <c r="VRX6" s="131"/>
      <c r="VRY6" s="131"/>
      <c r="VRZ6" s="131"/>
      <c r="VSA6" s="131"/>
      <c r="VSB6" s="131"/>
      <c r="VSC6" s="131"/>
      <c r="VSD6" s="131"/>
      <c r="VSE6" s="131"/>
      <c r="VSF6" s="131"/>
      <c r="VSG6" s="131"/>
      <c r="VSH6" s="131"/>
      <c r="VSI6" s="131"/>
      <c r="VSJ6" s="131"/>
      <c r="VSK6" s="131"/>
      <c r="VSL6" s="131"/>
      <c r="VSM6" s="131"/>
      <c r="VSN6" s="131"/>
      <c r="VSO6" s="131"/>
      <c r="VSP6" s="131"/>
      <c r="VSQ6" s="131"/>
      <c r="VSR6" s="131"/>
      <c r="VSS6" s="131"/>
      <c r="VST6" s="131"/>
      <c r="VSU6" s="131"/>
      <c r="VSV6" s="131"/>
      <c r="VSW6" s="131"/>
      <c r="VSX6" s="131"/>
      <c r="VSY6" s="131"/>
      <c r="VSZ6" s="131"/>
      <c r="VTA6" s="131"/>
      <c r="VTB6" s="131"/>
      <c r="VTC6" s="131"/>
      <c r="VTD6" s="131"/>
      <c r="VTE6" s="131"/>
      <c r="VTF6" s="131"/>
      <c r="VTG6" s="131"/>
      <c r="VTH6" s="131"/>
      <c r="VTI6" s="131"/>
      <c r="VTJ6" s="131"/>
      <c r="VTK6" s="131"/>
      <c r="VTL6" s="131"/>
      <c r="VTM6" s="131"/>
      <c r="VTN6" s="131"/>
      <c r="VTO6" s="131"/>
      <c r="VTP6" s="131"/>
      <c r="VTQ6" s="131"/>
      <c r="VTR6" s="131"/>
      <c r="VTS6" s="131"/>
      <c r="VTT6" s="131"/>
      <c r="VTU6" s="131"/>
      <c r="VTV6" s="131"/>
      <c r="VTW6" s="131"/>
      <c r="VTX6" s="131"/>
      <c r="VTY6" s="131"/>
      <c r="VTZ6" s="131"/>
      <c r="VUA6" s="131"/>
      <c r="VUB6" s="131"/>
      <c r="VUC6" s="131"/>
      <c r="VUD6" s="131"/>
      <c r="VUE6" s="131"/>
      <c r="VUF6" s="131"/>
      <c r="VUG6" s="131"/>
      <c r="VUH6" s="131"/>
      <c r="VUI6" s="131"/>
      <c r="VUJ6" s="131"/>
      <c r="VUK6" s="131"/>
      <c r="VUL6" s="131"/>
      <c r="VUM6" s="131"/>
      <c r="VUN6" s="131"/>
      <c r="VUO6" s="131"/>
      <c r="VUP6" s="131"/>
      <c r="VUQ6" s="131"/>
      <c r="VUR6" s="131"/>
      <c r="VUS6" s="131"/>
      <c r="VUT6" s="131"/>
      <c r="VUU6" s="131"/>
      <c r="VUV6" s="131"/>
      <c r="VUW6" s="131"/>
      <c r="VUX6" s="131"/>
      <c r="VUY6" s="131"/>
      <c r="VUZ6" s="131"/>
      <c r="VVA6" s="131"/>
      <c r="VVB6" s="131"/>
      <c r="VVC6" s="131"/>
      <c r="VVD6" s="131"/>
      <c r="VVE6" s="131"/>
      <c r="VVF6" s="131"/>
      <c r="VVG6" s="131"/>
      <c r="VVH6" s="131"/>
      <c r="VVI6" s="131"/>
      <c r="VVJ6" s="131"/>
      <c r="VVK6" s="131"/>
      <c r="VVL6" s="131"/>
      <c r="VVM6" s="131"/>
      <c r="VVN6" s="131"/>
      <c r="VVO6" s="131"/>
      <c r="VVP6" s="131"/>
      <c r="VVQ6" s="131"/>
      <c r="VVR6" s="131"/>
      <c r="VVS6" s="131"/>
      <c r="VVT6" s="131"/>
      <c r="VVU6" s="131"/>
      <c r="VVV6" s="131"/>
      <c r="VVW6" s="131"/>
      <c r="VVX6" s="131"/>
      <c r="VVY6" s="131"/>
      <c r="VVZ6" s="131"/>
      <c r="VWA6" s="131"/>
      <c r="VWB6" s="131"/>
      <c r="VWC6" s="131"/>
      <c r="VWD6" s="131"/>
      <c r="VWE6" s="131"/>
      <c r="VWF6" s="131"/>
      <c r="VWG6" s="131"/>
      <c r="VWH6" s="131"/>
      <c r="VWI6" s="131"/>
      <c r="VWJ6" s="131"/>
      <c r="VWK6" s="131"/>
      <c r="VWL6" s="131"/>
      <c r="VWM6" s="131"/>
      <c r="VWN6" s="131"/>
      <c r="VWO6" s="131"/>
      <c r="VWP6" s="131"/>
      <c r="VWQ6" s="131"/>
      <c r="VWR6" s="131"/>
      <c r="VWS6" s="131"/>
      <c r="VWT6" s="131"/>
      <c r="VWU6" s="131"/>
      <c r="VWV6" s="131"/>
      <c r="VWW6" s="131"/>
      <c r="VWX6" s="131"/>
      <c r="VWY6" s="131"/>
      <c r="VWZ6" s="131"/>
      <c r="VXA6" s="131"/>
      <c r="VXB6" s="131"/>
      <c r="VXC6" s="131"/>
      <c r="VXD6" s="131"/>
      <c r="VXE6" s="131"/>
      <c r="VXF6" s="131"/>
      <c r="VXG6" s="131"/>
      <c r="VXH6" s="131"/>
      <c r="VXI6" s="131"/>
      <c r="VXJ6" s="131"/>
      <c r="VXK6" s="131"/>
      <c r="VXL6" s="131"/>
      <c r="VXM6" s="131"/>
      <c r="VXN6" s="131"/>
      <c r="VXO6" s="131"/>
      <c r="VXP6" s="131"/>
      <c r="VXQ6" s="131"/>
      <c r="VXR6" s="131"/>
      <c r="VXS6" s="131"/>
      <c r="VXT6" s="131"/>
      <c r="VXU6" s="131"/>
      <c r="VXV6" s="131"/>
      <c r="VXW6" s="131"/>
      <c r="VXX6" s="131"/>
      <c r="VXY6" s="131"/>
      <c r="VXZ6" s="131"/>
      <c r="VYA6" s="131"/>
      <c r="VYB6" s="131"/>
      <c r="VYC6" s="131"/>
      <c r="VYD6" s="131"/>
      <c r="VYE6" s="131"/>
      <c r="VYF6" s="131"/>
      <c r="VYG6" s="131"/>
      <c r="VYH6" s="131"/>
      <c r="VYI6" s="131"/>
      <c r="VYJ6" s="131"/>
      <c r="VYK6" s="131"/>
      <c r="VYL6" s="131"/>
      <c r="VYM6" s="131"/>
      <c r="VYN6" s="131"/>
      <c r="VYO6" s="131"/>
      <c r="VYP6" s="131"/>
      <c r="VYQ6" s="131"/>
      <c r="VYR6" s="131"/>
      <c r="VYS6" s="131"/>
      <c r="VYT6" s="131"/>
      <c r="VYU6" s="131"/>
      <c r="VYV6" s="131"/>
      <c r="VYW6" s="131"/>
      <c r="VYX6" s="131"/>
      <c r="VYY6" s="131"/>
      <c r="VYZ6" s="131"/>
      <c r="VZA6" s="131"/>
      <c r="VZB6" s="131"/>
      <c r="VZC6" s="131"/>
      <c r="VZD6" s="131"/>
      <c r="VZE6" s="131"/>
      <c r="VZF6" s="131"/>
      <c r="VZG6" s="131"/>
      <c r="VZH6" s="131"/>
      <c r="VZI6" s="131"/>
      <c r="VZJ6" s="131"/>
      <c r="VZK6" s="131"/>
      <c r="VZL6" s="131"/>
      <c r="VZM6" s="131"/>
      <c r="VZN6" s="131"/>
      <c r="VZO6" s="131"/>
      <c r="VZP6" s="131"/>
      <c r="VZQ6" s="131"/>
      <c r="VZR6" s="131"/>
      <c r="VZS6" s="131"/>
      <c r="VZT6" s="131"/>
      <c r="VZU6" s="131"/>
      <c r="VZV6" s="131"/>
      <c r="VZW6" s="131"/>
      <c r="VZX6" s="131"/>
      <c r="VZY6" s="131"/>
      <c r="VZZ6" s="131"/>
      <c r="WAA6" s="131"/>
      <c r="WAB6" s="131"/>
      <c r="WAC6" s="131"/>
      <c r="WAD6" s="131"/>
      <c r="WAE6" s="131"/>
      <c r="WAF6" s="131"/>
      <c r="WAG6" s="131"/>
      <c r="WAH6" s="131"/>
      <c r="WAI6" s="131"/>
      <c r="WAJ6" s="131"/>
      <c r="WAK6" s="131"/>
      <c r="WAL6" s="131"/>
      <c r="WAM6" s="131"/>
      <c r="WAN6" s="131"/>
      <c r="WAO6" s="131"/>
      <c r="WAP6" s="131"/>
      <c r="WAQ6" s="131"/>
      <c r="WAR6" s="131"/>
      <c r="WAS6" s="131"/>
      <c r="WAT6" s="131"/>
      <c r="WAU6" s="131"/>
      <c r="WAV6" s="131"/>
      <c r="WAW6" s="131"/>
      <c r="WAX6" s="131"/>
      <c r="WAY6" s="131"/>
      <c r="WAZ6" s="131"/>
      <c r="WBA6" s="131"/>
      <c r="WBB6" s="131"/>
      <c r="WBC6" s="131"/>
      <c r="WBD6" s="131"/>
      <c r="WBE6" s="131"/>
      <c r="WBF6" s="131"/>
      <c r="WBG6" s="131"/>
      <c r="WBH6" s="131"/>
      <c r="WBI6" s="131"/>
      <c r="WBJ6" s="131"/>
      <c r="WBK6" s="131"/>
      <c r="WBL6" s="131"/>
      <c r="WBM6" s="131"/>
      <c r="WBN6" s="131"/>
      <c r="WBO6" s="131"/>
      <c r="WBP6" s="131"/>
      <c r="WBQ6" s="131"/>
      <c r="WBR6" s="131"/>
      <c r="WBS6" s="131"/>
      <c r="WBT6" s="131"/>
      <c r="WBU6" s="131"/>
      <c r="WBV6" s="131"/>
      <c r="WBW6" s="131"/>
      <c r="WBX6" s="131"/>
      <c r="WBY6" s="131"/>
      <c r="WBZ6" s="131"/>
      <c r="WCA6" s="131"/>
      <c r="WCB6" s="131"/>
      <c r="WCC6" s="131"/>
      <c r="WCD6" s="131"/>
      <c r="WCE6" s="131"/>
      <c r="WCF6" s="131"/>
      <c r="WCG6" s="131"/>
      <c r="WCH6" s="131"/>
      <c r="WCI6" s="131"/>
      <c r="WCJ6" s="131"/>
      <c r="WCK6" s="131"/>
      <c r="WCL6" s="131"/>
      <c r="WCM6" s="131"/>
      <c r="WCN6" s="131"/>
      <c r="WCO6" s="131"/>
      <c r="WCP6" s="131"/>
      <c r="WCQ6" s="131"/>
      <c r="WCR6" s="131"/>
      <c r="WCS6" s="131"/>
      <c r="WCT6" s="131"/>
      <c r="WCU6" s="131"/>
      <c r="WCV6" s="131"/>
      <c r="WCW6" s="131"/>
      <c r="WCX6" s="131"/>
      <c r="WCY6" s="131"/>
      <c r="WCZ6" s="131"/>
      <c r="WDA6" s="131"/>
      <c r="WDB6" s="131"/>
      <c r="WDC6" s="131"/>
      <c r="WDD6" s="131"/>
      <c r="WDE6" s="131"/>
      <c r="WDF6" s="131"/>
      <c r="WDG6" s="131"/>
      <c r="WDH6" s="131"/>
      <c r="WDI6" s="131"/>
      <c r="WDJ6" s="131"/>
      <c r="WDK6" s="131"/>
      <c r="WDL6" s="131"/>
      <c r="WDM6" s="131"/>
      <c r="WDN6" s="131"/>
      <c r="WDO6" s="131"/>
      <c r="WDP6" s="131"/>
      <c r="WDQ6" s="131"/>
      <c r="WDR6" s="131"/>
      <c r="WDS6" s="131"/>
      <c r="WDT6" s="131"/>
      <c r="WDU6" s="131"/>
      <c r="WDV6" s="131"/>
      <c r="WDW6" s="131"/>
      <c r="WDX6" s="131"/>
      <c r="WDY6" s="131"/>
      <c r="WDZ6" s="131"/>
      <c r="WEA6" s="131"/>
      <c r="WEB6" s="131"/>
      <c r="WEC6" s="131"/>
      <c r="WED6" s="131"/>
      <c r="WEE6" s="131"/>
      <c r="WEF6" s="131"/>
      <c r="WEG6" s="131"/>
      <c r="WEH6" s="131"/>
      <c r="WEI6" s="131"/>
      <c r="WEJ6" s="131"/>
      <c r="WEK6" s="131"/>
      <c r="WEL6" s="131"/>
      <c r="WEM6" s="131"/>
      <c r="WEN6" s="131"/>
      <c r="WEO6" s="131"/>
      <c r="WEP6" s="131"/>
      <c r="WEQ6" s="131"/>
      <c r="WER6" s="131"/>
      <c r="WES6" s="131"/>
      <c r="WET6" s="131"/>
      <c r="WEU6" s="131"/>
      <c r="WEV6" s="131"/>
      <c r="WEW6" s="131"/>
      <c r="WEX6" s="131"/>
      <c r="WEY6" s="131"/>
      <c r="WEZ6" s="131"/>
      <c r="WFA6" s="131"/>
      <c r="WFB6" s="131"/>
      <c r="WFC6" s="131"/>
      <c r="WFD6" s="131"/>
      <c r="WFE6" s="131"/>
      <c r="WFF6" s="131"/>
      <c r="WFG6" s="131"/>
      <c r="WFH6" s="131"/>
      <c r="WFI6" s="131"/>
      <c r="WFJ6" s="131"/>
      <c r="WFK6" s="131"/>
      <c r="WFL6" s="131"/>
      <c r="WFM6" s="131"/>
      <c r="WFN6" s="131"/>
      <c r="WFO6" s="131"/>
      <c r="WFP6" s="131"/>
      <c r="WFQ6" s="131"/>
      <c r="WFR6" s="131"/>
      <c r="WFS6" s="131"/>
      <c r="WFT6" s="131"/>
      <c r="WFU6" s="131"/>
      <c r="WFV6" s="131"/>
      <c r="WFW6" s="131"/>
      <c r="WFX6" s="131"/>
      <c r="WFY6" s="131"/>
      <c r="WFZ6" s="131"/>
      <c r="WGA6" s="131"/>
      <c r="WGB6" s="131"/>
      <c r="WGC6" s="131"/>
      <c r="WGD6" s="131"/>
      <c r="WGE6" s="131"/>
      <c r="WGF6" s="131"/>
      <c r="WGG6" s="131"/>
      <c r="WGH6" s="131"/>
      <c r="WGI6" s="131"/>
      <c r="WGJ6" s="131"/>
      <c r="WGK6" s="131"/>
      <c r="WGL6" s="131"/>
      <c r="WGM6" s="131"/>
      <c r="WGN6" s="131"/>
      <c r="WGO6" s="131"/>
      <c r="WGP6" s="131"/>
      <c r="WGQ6" s="131"/>
      <c r="WGR6" s="131"/>
      <c r="WGS6" s="131"/>
      <c r="WGT6" s="131"/>
      <c r="WGU6" s="131"/>
      <c r="WGV6" s="131"/>
      <c r="WGW6" s="131"/>
      <c r="WGX6" s="131"/>
      <c r="WGY6" s="131"/>
      <c r="WGZ6" s="131"/>
      <c r="WHA6" s="131"/>
      <c r="WHB6" s="131"/>
      <c r="WHC6" s="131"/>
      <c r="WHD6" s="131"/>
      <c r="WHE6" s="131"/>
      <c r="WHF6" s="131"/>
      <c r="WHG6" s="131"/>
      <c r="WHH6" s="131"/>
      <c r="WHI6" s="131"/>
      <c r="WHJ6" s="131"/>
      <c r="WHK6" s="131"/>
      <c r="WHL6" s="131"/>
      <c r="WHM6" s="131"/>
      <c r="WHN6" s="131"/>
      <c r="WHO6" s="131"/>
      <c r="WHP6" s="131"/>
      <c r="WHQ6" s="131"/>
      <c r="WHR6" s="131"/>
      <c r="WHS6" s="131"/>
      <c r="WHT6" s="131"/>
      <c r="WHU6" s="131"/>
      <c r="WHV6" s="131"/>
      <c r="WHW6" s="131"/>
      <c r="WHX6" s="131"/>
      <c r="WHY6" s="131"/>
      <c r="WHZ6" s="131"/>
      <c r="WIA6" s="131"/>
      <c r="WIB6" s="131"/>
      <c r="WIC6" s="131"/>
      <c r="WID6" s="131"/>
      <c r="WIE6" s="131"/>
      <c r="WIF6" s="131"/>
      <c r="WIG6" s="131"/>
      <c r="WIH6" s="131"/>
      <c r="WII6" s="131"/>
      <c r="WIJ6" s="131"/>
      <c r="WIK6" s="131"/>
      <c r="WIL6" s="131"/>
      <c r="WIM6" s="131"/>
      <c r="WIN6" s="131"/>
      <c r="WIO6" s="131"/>
      <c r="WIP6" s="131"/>
      <c r="WIQ6" s="131"/>
      <c r="WIR6" s="131"/>
      <c r="WIS6" s="131"/>
      <c r="WIT6" s="131"/>
      <c r="WIU6" s="131"/>
      <c r="WIV6" s="131"/>
      <c r="WIW6" s="131"/>
      <c r="WIX6" s="131"/>
      <c r="WIY6" s="131"/>
      <c r="WIZ6" s="131"/>
      <c r="WJA6" s="131"/>
      <c r="WJB6" s="131"/>
      <c r="WJC6" s="131"/>
      <c r="WJD6" s="131"/>
      <c r="WJE6" s="131"/>
      <c r="WJF6" s="131"/>
      <c r="WJG6" s="131"/>
      <c r="WJH6" s="131"/>
      <c r="WJI6" s="131"/>
      <c r="WJJ6" s="131"/>
      <c r="WJK6" s="131"/>
      <c r="WJL6" s="131"/>
      <c r="WJM6" s="131"/>
      <c r="WJN6" s="131"/>
      <c r="WJO6" s="131"/>
      <c r="WJP6" s="131"/>
      <c r="WJQ6" s="131"/>
      <c r="WJR6" s="131"/>
      <c r="WJS6" s="131"/>
      <c r="WJT6" s="131"/>
      <c r="WJU6" s="131"/>
      <c r="WJV6" s="131"/>
      <c r="WJW6" s="131"/>
      <c r="WJX6" s="131"/>
      <c r="WJY6" s="131"/>
      <c r="WJZ6" s="131"/>
      <c r="WKA6" s="131"/>
      <c r="WKB6" s="131"/>
      <c r="WKC6" s="131"/>
      <c r="WKD6" s="131"/>
      <c r="WKE6" s="131"/>
      <c r="WKF6" s="131"/>
      <c r="WKG6" s="131"/>
      <c r="WKH6" s="131"/>
      <c r="WKI6" s="131"/>
      <c r="WKJ6" s="131"/>
      <c r="WKK6" s="131"/>
      <c r="WKL6" s="131"/>
      <c r="WKM6" s="131"/>
      <c r="WKN6" s="131"/>
      <c r="WKO6" s="131"/>
      <c r="WKP6" s="131"/>
      <c r="WKQ6" s="131"/>
      <c r="WKR6" s="131"/>
      <c r="WKS6" s="131"/>
      <c r="WKT6" s="131"/>
      <c r="WKU6" s="131"/>
      <c r="WKV6" s="131"/>
      <c r="WKW6" s="131"/>
      <c r="WKX6" s="131"/>
      <c r="WKY6" s="131"/>
      <c r="WKZ6" s="131"/>
      <c r="WLA6" s="131"/>
      <c r="WLB6" s="131"/>
      <c r="WLC6" s="131"/>
      <c r="WLD6" s="131"/>
      <c r="WLE6" s="131"/>
      <c r="WLF6" s="131"/>
      <c r="WLG6" s="131"/>
      <c r="WLH6" s="131"/>
      <c r="WLI6" s="131"/>
      <c r="WLJ6" s="131"/>
      <c r="WLK6" s="131"/>
      <c r="WLL6" s="131"/>
      <c r="WLM6" s="131"/>
      <c r="WLN6" s="131"/>
      <c r="WLO6" s="131"/>
      <c r="WLP6" s="131"/>
      <c r="WLQ6" s="131"/>
      <c r="WLR6" s="131"/>
      <c r="WLS6" s="131"/>
      <c r="WLT6" s="131"/>
      <c r="WLU6" s="131"/>
      <c r="WLV6" s="131"/>
      <c r="WLW6" s="131"/>
      <c r="WLX6" s="131"/>
      <c r="WLY6" s="131"/>
      <c r="WLZ6" s="131"/>
      <c r="WMA6" s="131"/>
      <c r="WMB6" s="131"/>
      <c r="WMC6" s="131"/>
      <c r="WMD6" s="131"/>
      <c r="WME6" s="131"/>
      <c r="WMF6" s="131"/>
      <c r="WMG6" s="131"/>
      <c r="WMH6" s="131"/>
      <c r="WMI6" s="131"/>
      <c r="WMJ6" s="131"/>
      <c r="WMK6" s="131"/>
      <c r="WML6" s="131"/>
      <c r="WMM6" s="131"/>
      <c r="WMN6" s="131"/>
      <c r="WMO6" s="131"/>
      <c r="WMP6" s="131"/>
      <c r="WMQ6" s="131"/>
      <c r="WMR6" s="131"/>
      <c r="WMS6" s="131"/>
      <c r="WMT6" s="131"/>
      <c r="WMU6" s="131"/>
      <c r="WMV6" s="131"/>
      <c r="WMW6" s="131"/>
      <c r="WMX6" s="131"/>
      <c r="WMY6" s="131"/>
      <c r="WMZ6" s="131"/>
      <c r="WNA6" s="131"/>
      <c r="WNB6" s="131"/>
      <c r="WNC6" s="131"/>
      <c r="WND6" s="131"/>
      <c r="WNE6" s="131"/>
      <c r="WNF6" s="131"/>
      <c r="WNG6" s="131"/>
      <c r="WNH6" s="131"/>
      <c r="WNI6" s="131"/>
      <c r="WNJ6" s="131"/>
      <c r="WNK6" s="131"/>
      <c r="WNL6" s="131"/>
      <c r="WNM6" s="131"/>
      <c r="WNN6" s="131"/>
      <c r="WNO6" s="131"/>
      <c r="WNP6" s="131"/>
      <c r="WNQ6" s="131"/>
      <c r="WNR6" s="131"/>
      <c r="WNS6" s="131"/>
      <c r="WNT6" s="131"/>
      <c r="WNU6" s="131"/>
      <c r="WNV6" s="131"/>
      <c r="WNW6" s="131"/>
      <c r="WNX6" s="131"/>
      <c r="WNY6" s="131"/>
      <c r="WNZ6" s="131"/>
      <c r="WOA6" s="131"/>
      <c r="WOB6" s="131"/>
      <c r="WOC6" s="131"/>
      <c r="WOD6" s="131"/>
      <c r="WOE6" s="131"/>
      <c r="WOF6" s="131"/>
      <c r="WOG6" s="131"/>
      <c r="WOH6" s="131"/>
      <c r="WOI6" s="131"/>
      <c r="WOJ6" s="131"/>
      <c r="WOK6" s="131"/>
      <c r="WOL6" s="131"/>
      <c r="WOM6" s="131"/>
      <c r="WON6" s="131"/>
      <c r="WOO6" s="131"/>
      <c r="WOP6" s="131"/>
      <c r="WOQ6" s="131"/>
      <c r="WOR6" s="131"/>
      <c r="WOS6" s="131"/>
      <c r="WOT6" s="131"/>
      <c r="WOU6" s="131"/>
      <c r="WOV6" s="131"/>
      <c r="WOW6" s="131"/>
      <c r="WOX6" s="131"/>
      <c r="WOY6" s="131"/>
      <c r="WOZ6" s="131"/>
      <c r="WPA6" s="131"/>
      <c r="WPB6" s="131"/>
      <c r="WPC6" s="131"/>
      <c r="WPD6" s="131"/>
      <c r="WPE6" s="131"/>
      <c r="WPF6" s="131"/>
      <c r="WPG6" s="131"/>
      <c r="WPH6" s="131"/>
      <c r="WPI6" s="131"/>
      <c r="WPJ6" s="131"/>
      <c r="WPK6" s="131"/>
      <c r="WPL6" s="131"/>
      <c r="WPM6" s="131"/>
      <c r="WPN6" s="131"/>
      <c r="WPO6" s="131"/>
      <c r="WPP6" s="131"/>
      <c r="WPQ6" s="131"/>
      <c r="WPR6" s="131"/>
      <c r="WPS6" s="131"/>
      <c r="WPT6" s="131"/>
      <c r="WPU6" s="131"/>
      <c r="WPV6" s="131"/>
      <c r="WPW6" s="131"/>
      <c r="WPX6" s="131"/>
      <c r="WPY6" s="131"/>
      <c r="WPZ6" s="131"/>
      <c r="WQA6" s="131"/>
      <c r="WQB6" s="131"/>
      <c r="WQC6" s="131"/>
      <c r="WQD6" s="131"/>
      <c r="WQE6" s="131"/>
      <c r="WQF6" s="131"/>
      <c r="WQG6" s="131"/>
      <c r="WQH6" s="131"/>
      <c r="WQI6" s="131"/>
      <c r="WQJ6" s="131"/>
      <c r="WQK6" s="131"/>
      <c r="WQL6" s="131"/>
      <c r="WQM6" s="131"/>
      <c r="WQN6" s="131"/>
      <c r="WQO6" s="131"/>
      <c r="WQP6" s="131"/>
      <c r="WQQ6" s="131"/>
      <c r="WQR6" s="131"/>
      <c r="WQS6" s="131"/>
      <c r="WQT6" s="131"/>
      <c r="WQU6" s="131"/>
      <c r="WQV6" s="131"/>
      <c r="WQW6" s="131"/>
      <c r="WQX6" s="131"/>
      <c r="WQY6" s="131"/>
      <c r="WQZ6" s="131"/>
      <c r="WRA6" s="131"/>
      <c r="WRB6" s="131"/>
      <c r="WRC6" s="131"/>
      <c r="WRD6" s="131"/>
      <c r="WRE6" s="131"/>
      <c r="WRF6" s="131"/>
      <c r="WRG6" s="131"/>
      <c r="WRH6" s="131"/>
      <c r="WRI6" s="131"/>
      <c r="WRJ6" s="131"/>
      <c r="WRK6" s="131"/>
      <c r="WRL6" s="131"/>
      <c r="WRM6" s="131"/>
      <c r="WRN6" s="131"/>
      <c r="WRO6" s="131"/>
      <c r="WRP6" s="131"/>
      <c r="WRQ6" s="131"/>
      <c r="WRR6" s="131"/>
      <c r="WRS6" s="131"/>
      <c r="WRT6" s="131"/>
      <c r="WRU6" s="131"/>
      <c r="WRV6" s="131"/>
      <c r="WRW6" s="131"/>
      <c r="WRX6" s="131"/>
      <c r="WRY6" s="131"/>
      <c r="WRZ6" s="131"/>
      <c r="WSA6" s="131"/>
      <c r="WSB6" s="131"/>
      <c r="WSC6" s="131"/>
      <c r="WSD6" s="131"/>
      <c r="WSE6" s="131"/>
      <c r="WSF6" s="131"/>
      <c r="WSG6" s="131"/>
      <c r="WSH6" s="131"/>
      <c r="WSI6" s="131"/>
      <c r="WSJ6" s="131"/>
      <c r="WSK6" s="131"/>
      <c r="WSL6" s="131"/>
      <c r="WSM6" s="131"/>
      <c r="WSN6" s="131"/>
      <c r="WSO6" s="131"/>
      <c r="WSP6" s="131"/>
      <c r="WSQ6" s="131"/>
      <c r="WSR6" s="131"/>
      <c r="WSS6" s="131"/>
      <c r="WST6" s="131"/>
      <c r="WSU6" s="131"/>
      <c r="WSV6" s="131"/>
      <c r="WSW6" s="131"/>
      <c r="WSX6" s="131"/>
      <c r="WSY6" s="131"/>
      <c r="WSZ6" s="131"/>
      <c r="WTA6" s="131"/>
      <c r="WTB6" s="131"/>
      <c r="WTC6" s="131"/>
      <c r="WTD6" s="131"/>
      <c r="WTE6" s="131"/>
      <c r="WTF6" s="131"/>
      <c r="WTG6" s="131"/>
      <c r="WTH6" s="131"/>
      <c r="WTI6" s="131"/>
      <c r="WTJ6" s="131"/>
      <c r="WTK6" s="131"/>
      <c r="WTL6" s="131"/>
      <c r="WTM6" s="131"/>
      <c r="WTN6" s="131"/>
      <c r="WTO6" s="131"/>
      <c r="WTP6" s="131"/>
      <c r="WTQ6" s="131"/>
      <c r="WTR6" s="131"/>
      <c r="WTS6" s="131"/>
      <c r="WTT6" s="131"/>
      <c r="WTU6" s="131"/>
      <c r="WTV6" s="131"/>
      <c r="WTW6" s="131"/>
      <c r="WTX6" s="131"/>
      <c r="WTY6" s="131"/>
      <c r="WTZ6" s="131"/>
      <c r="WUA6" s="131"/>
      <c r="WUB6" s="131"/>
      <c r="WUC6" s="131"/>
      <c r="WUD6" s="131"/>
      <c r="WUE6" s="131"/>
      <c r="WUF6" s="131"/>
      <c r="WUG6" s="131"/>
      <c r="WUH6" s="131"/>
      <c r="WUI6" s="131"/>
      <c r="WUJ6" s="131"/>
      <c r="WUK6" s="131"/>
      <c r="WUL6" s="131"/>
      <c r="WUM6" s="131"/>
      <c r="WUN6" s="131"/>
      <c r="WUO6" s="131"/>
      <c r="WUP6" s="131"/>
      <c r="WUQ6" s="131"/>
      <c r="WUR6" s="131"/>
      <c r="WUS6" s="131"/>
      <c r="WUT6" s="131"/>
      <c r="WUU6" s="131"/>
      <c r="WUV6" s="131"/>
      <c r="WUW6" s="131"/>
      <c r="WUX6" s="131"/>
      <c r="WUY6" s="131"/>
      <c r="WUZ6" s="131"/>
      <c r="WVA6" s="131"/>
      <c r="WVB6" s="131"/>
      <c r="WVC6" s="131"/>
      <c r="WVD6" s="131"/>
      <c r="WVE6" s="131"/>
      <c r="WVF6" s="131"/>
      <c r="WVG6" s="131"/>
      <c r="WVH6" s="131"/>
      <c r="WVI6" s="131"/>
      <c r="WVJ6" s="131"/>
      <c r="WVK6" s="131"/>
      <c r="WVL6" s="131"/>
      <c r="WVM6" s="131"/>
      <c r="WVN6" s="131"/>
      <c r="WVO6" s="131"/>
      <c r="WVP6" s="131"/>
      <c r="WVQ6" s="131"/>
      <c r="WVR6" s="131"/>
      <c r="WVS6" s="131"/>
      <c r="WVT6" s="131"/>
      <c r="WVU6" s="131"/>
      <c r="WVV6" s="131"/>
      <c r="WVW6" s="131"/>
      <c r="WVX6" s="131"/>
      <c r="WVY6" s="131"/>
      <c r="WVZ6" s="131"/>
      <c r="WWA6" s="131"/>
      <c r="WWB6" s="131"/>
      <c r="WWC6" s="131"/>
      <c r="WWD6" s="131"/>
      <c r="WWE6" s="131"/>
      <c r="WWF6" s="131"/>
      <c r="WWG6" s="131"/>
      <c r="WWH6" s="131"/>
      <c r="WWI6" s="131"/>
      <c r="WWJ6" s="131"/>
      <c r="WWK6" s="131"/>
      <c r="WWL6" s="131"/>
      <c r="WWM6" s="131"/>
      <c r="WWN6" s="131"/>
      <c r="WWO6" s="131"/>
      <c r="WWP6" s="131"/>
      <c r="WWQ6" s="131"/>
      <c r="WWR6" s="131"/>
      <c r="WWS6" s="131"/>
      <c r="WWT6" s="131"/>
      <c r="WWU6" s="131"/>
      <c r="WWV6" s="131"/>
      <c r="WWW6" s="131"/>
      <c r="WWX6" s="131"/>
      <c r="WWY6" s="131"/>
      <c r="WWZ6" s="131"/>
      <c r="WXA6" s="131"/>
      <c r="WXB6" s="131"/>
      <c r="WXC6" s="131"/>
      <c r="WXD6" s="131"/>
      <c r="WXE6" s="131"/>
      <c r="WXF6" s="131"/>
      <c r="WXG6" s="131"/>
      <c r="WXH6" s="131"/>
      <c r="WXI6" s="131"/>
      <c r="WXJ6" s="131"/>
      <c r="WXK6" s="131"/>
      <c r="WXL6" s="131"/>
      <c r="WXM6" s="131"/>
      <c r="WXN6" s="131"/>
      <c r="WXO6" s="131"/>
      <c r="WXP6" s="131"/>
      <c r="WXQ6" s="131"/>
      <c r="WXR6" s="131"/>
      <c r="WXS6" s="131"/>
      <c r="WXT6" s="131"/>
      <c r="WXU6" s="131"/>
      <c r="WXV6" s="131"/>
      <c r="WXW6" s="131"/>
      <c r="WXX6" s="131"/>
      <c r="WXY6" s="131"/>
      <c r="WXZ6" s="131"/>
      <c r="WYA6" s="131"/>
      <c r="WYB6" s="131"/>
      <c r="WYC6" s="131"/>
      <c r="WYD6" s="131"/>
      <c r="WYE6" s="131"/>
      <c r="WYF6" s="131"/>
      <c r="WYG6" s="131"/>
      <c r="WYH6" s="131"/>
      <c r="WYI6" s="131"/>
      <c r="WYJ6" s="131"/>
      <c r="WYK6" s="131"/>
      <c r="WYL6" s="131"/>
      <c r="WYM6" s="131"/>
      <c r="WYN6" s="131"/>
      <c r="WYO6" s="131"/>
      <c r="WYP6" s="131"/>
      <c r="WYQ6" s="131"/>
      <c r="WYR6" s="131"/>
      <c r="WYS6" s="131"/>
      <c r="WYT6" s="131"/>
      <c r="WYU6" s="131"/>
      <c r="WYV6" s="131"/>
      <c r="WYW6" s="131"/>
      <c r="WYX6" s="131"/>
      <c r="WYY6" s="131"/>
      <c r="WYZ6" s="131"/>
      <c r="WZA6" s="131"/>
      <c r="WZB6" s="131"/>
      <c r="WZC6" s="131"/>
      <c r="WZD6" s="131"/>
      <c r="WZE6" s="131"/>
      <c r="WZF6" s="131"/>
      <c r="WZG6" s="131"/>
      <c r="WZH6" s="131"/>
      <c r="WZI6" s="131"/>
      <c r="WZJ6" s="131"/>
      <c r="WZK6" s="131"/>
      <c r="WZL6" s="131"/>
      <c r="WZM6" s="131"/>
      <c r="WZN6" s="131"/>
      <c r="WZO6" s="131"/>
      <c r="WZP6" s="131"/>
      <c r="WZQ6" s="131"/>
      <c r="WZR6" s="131"/>
      <c r="WZS6" s="131"/>
      <c r="WZT6" s="131"/>
      <c r="WZU6" s="131"/>
      <c r="WZV6" s="131"/>
      <c r="WZW6" s="131"/>
      <c r="WZX6" s="131"/>
      <c r="WZY6" s="131"/>
      <c r="WZZ6" s="131"/>
      <c r="XAA6" s="131"/>
      <c r="XAB6" s="131"/>
      <c r="XAC6" s="131"/>
      <c r="XAD6" s="131"/>
      <c r="XAE6" s="131"/>
      <c r="XAF6" s="131"/>
      <c r="XAG6" s="131"/>
      <c r="XAH6" s="131"/>
      <c r="XAI6" s="131"/>
      <c r="XAJ6" s="131"/>
      <c r="XAK6" s="131"/>
      <c r="XAL6" s="131"/>
      <c r="XAM6" s="131"/>
      <c r="XAN6" s="131"/>
      <c r="XAO6" s="131"/>
      <c r="XAP6" s="131"/>
      <c r="XAQ6" s="131"/>
      <c r="XAR6" s="131"/>
      <c r="XAS6" s="131"/>
      <c r="XAT6" s="131"/>
      <c r="XAU6" s="131"/>
      <c r="XAV6" s="131"/>
      <c r="XAW6" s="131"/>
      <c r="XAX6" s="131"/>
      <c r="XAY6" s="131"/>
      <c r="XAZ6" s="131"/>
      <c r="XBA6" s="131"/>
      <c r="XBB6" s="131"/>
      <c r="XBC6" s="131"/>
      <c r="XBD6" s="131"/>
      <c r="XBE6" s="131"/>
      <c r="XBF6" s="131"/>
      <c r="XBG6" s="131"/>
      <c r="XBH6" s="131"/>
      <c r="XBI6" s="131"/>
      <c r="XBJ6" s="131"/>
      <c r="XBK6" s="131"/>
      <c r="XBL6" s="131"/>
      <c r="XBM6" s="131"/>
      <c r="XBN6" s="131"/>
      <c r="XBO6" s="131"/>
      <c r="XBP6" s="131"/>
      <c r="XBQ6" s="131"/>
      <c r="XBR6" s="131"/>
      <c r="XBS6" s="131"/>
      <c r="XBT6" s="131"/>
      <c r="XBU6" s="131"/>
      <c r="XBV6" s="131"/>
      <c r="XBW6" s="131"/>
      <c r="XBX6" s="131"/>
      <c r="XBY6" s="131"/>
      <c r="XBZ6" s="131"/>
      <c r="XCA6" s="131"/>
      <c r="XCB6" s="131"/>
      <c r="XCC6" s="131"/>
      <c r="XCD6" s="131"/>
      <c r="XCE6" s="131"/>
      <c r="XCF6" s="131"/>
      <c r="XCG6" s="131"/>
      <c r="XCH6" s="131"/>
      <c r="XCI6" s="131"/>
      <c r="XCJ6" s="131"/>
      <c r="XCK6" s="131"/>
      <c r="XCL6" s="131"/>
      <c r="XCM6" s="131"/>
      <c r="XCN6" s="131"/>
      <c r="XCO6" s="131"/>
      <c r="XCP6" s="131"/>
      <c r="XCQ6" s="131"/>
      <c r="XCR6" s="131"/>
      <c r="XCS6" s="131"/>
      <c r="XCT6" s="131"/>
      <c r="XCU6" s="131"/>
      <c r="XCV6" s="131"/>
      <c r="XCW6" s="131"/>
      <c r="XCX6" s="131"/>
      <c r="XCY6" s="131"/>
      <c r="XCZ6" s="131"/>
      <c r="XDA6" s="131"/>
      <c r="XDB6" s="131"/>
      <c r="XDC6" s="131"/>
      <c r="XDD6" s="131"/>
      <c r="XDE6" s="131"/>
      <c r="XDF6" s="131"/>
      <c r="XDG6" s="131"/>
      <c r="XDH6" s="131"/>
      <c r="XDI6" s="131"/>
      <c r="XDJ6" s="131"/>
      <c r="XDK6" s="131"/>
      <c r="XDL6" s="131"/>
      <c r="XDM6" s="131"/>
      <c r="XDN6" s="131"/>
      <c r="XDO6" s="131"/>
      <c r="XDP6" s="131"/>
      <c r="XDQ6" s="131"/>
      <c r="XDR6" s="131"/>
      <c r="XDS6" s="131"/>
      <c r="XDT6" s="131"/>
      <c r="XDU6" s="131"/>
      <c r="XDV6" s="131"/>
      <c r="XDW6" s="131"/>
      <c r="XDX6" s="131"/>
      <c r="XDY6" s="131"/>
      <c r="XDZ6" s="131"/>
      <c r="XEA6" s="131"/>
      <c r="XEB6" s="131"/>
      <c r="XEC6" s="131"/>
      <c r="XED6" s="131"/>
      <c r="XEE6" s="131"/>
      <c r="XEF6" s="131"/>
      <c r="XEG6" s="131"/>
      <c r="XEH6" s="131"/>
      <c r="XEI6" s="131"/>
      <c r="XEJ6" s="131"/>
      <c r="XEK6" s="131"/>
      <c r="XEL6" s="131"/>
      <c r="XEM6" s="131"/>
      <c r="XEN6" s="131"/>
      <c r="XEO6" s="131"/>
      <c r="XEP6" s="131"/>
      <c r="XEQ6" s="131"/>
      <c r="XER6" s="131"/>
      <c r="XES6" s="131"/>
      <c r="XET6" s="131"/>
      <c r="XEU6" s="131"/>
      <c r="XEV6" s="131"/>
      <c r="XEW6" s="131"/>
      <c r="XEX6" s="131"/>
      <c r="XEY6" s="131"/>
      <c r="XEZ6" s="131"/>
      <c r="XFA6" s="131"/>
      <c r="XFB6" s="131"/>
      <c r="XFC6" s="131"/>
      <c r="XFD6" s="131"/>
    </row>
    <row r="7" ht="19.8" customHeight="1" spans="1:251">
      <c r="A7" s="119" t="s">
        <v>463</v>
      </c>
      <c r="B7" s="120">
        <v>1302.5</v>
      </c>
      <c r="C7" s="121" t="s">
        <v>325</v>
      </c>
      <c r="D7" s="121">
        <v>1079.1</v>
      </c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5"/>
      <c r="EI7" s="105"/>
      <c r="EJ7" s="105"/>
      <c r="EK7" s="105"/>
      <c r="EL7" s="105"/>
      <c r="EM7" s="105"/>
      <c r="EN7" s="105"/>
      <c r="EO7" s="105"/>
      <c r="EP7" s="105"/>
      <c r="EQ7" s="105"/>
      <c r="ER7" s="105"/>
      <c r="ES7" s="105"/>
      <c r="ET7" s="105"/>
      <c r="EU7" s="105"/>
      <c r="EV7" s="105"/>
      <c r="EW7" s="105"/>
      <c r="EX7" s="105"/>
      <c r="EY7" s="105"/>
      <c r="EZ7" s="105"/>
      <c r="FA7" s="105"/>
      <c r="FB7" s="105"/>
      <c r="FC7" s="105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</row>
    <row r="8" ht="19.8" customHeight="1" spans="1:251">
      <c r="A8" s="122" t="s">
        <v>464</v>
      </c>
      <c r="B8" s="120"/>
      <c r="C8" s="123" t="s">
        <v>327</v>
      </c>
      <c r="D8" s="123">
        <v>3.62</v>
      </c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05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  <c r="EL8" s="105"/>
      <c r="EM8" s="105"/>
      <c r="EN8" s="105"/>
      <c r="EO8" s="105"/>
      <c r="EP8" s="105"/>
      <c r="EQ8" s="105"/>
      <c r="ER8" s="105"/>
      <c r="ES8" s="105"/>
      <c r="ET8" s="105"/>
      <c r="EU8" s="105"/>
      <c r="EV8" s="105"/>
      <c r="EW8" s="105"/>
      <c r="EX8" s="105"/>
      <c r="EY8" s="105"/>
      <c r="EZ8" s="105"/>
      <c r="FA8" s="105"/>
      <c r="FB8" s="105"/>
      <c r="FC8" s="105"/>
      <c r="FD8" s="133"/>
      <c r="FE8" s="133"/>
      <c r="FF8" s="133"/>
      <c r="FG8" s="133"/>
      <c r="FH8" s="133"/>
      <c r="FI8" s="133"/>
      <c r="FJ8" s="133"/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  <c r="FZ8" s="133"/>
      <c r="GA8" s="133"/>
      <c r="GB8" s="133"/>
      <c r="GC8" s="133"/>
      <c r="GD8" s="133"/>
      <c r="GE8" s="133"/>
      <c r="GF8" s="133"/>
      <c r="GG8" s="133"/>
      <c r="GH8" s="133"/>
      <c r="GI8" s="133"/>
      <c r="GJ8" s="133"/>
      <c r="GK8" s="133"/>
      <c r="GL8" s="133"/>
      <c r="GM8" s="133"/>
      <c r="GN8" s="133"/>
      <c r="GO8" s="133"/>
      <c r="GP8" s="133"/>
      <c r="GQ8" s="133"/>
      <c r="GR8" s="133"/>
      <c r="GS8" s="133"/>
      <c r="GT8" s="133"/>
      <c r="GU8" s="133"/>
      <c r="GV8" s="133"/>
      <c r="GW8" s="133"/>
      <c r="GX8" s="133"/>
      <c r="GY8" s="133"/>
      <c r="GZ8" s="133"/>
      <c r="HA8" s="133"/>
      <c r="HB8" s="133"/>
      <c r="HC8" s="133"/>
      <c r="HD8" s="133"/>
      <c r="HE8" s="133"/>
      <c r="HF8" s="133"/>
      <c r="HG8" s="133"/>
      <c r="HH8" s="133"/>
      <c r="HI8" s="133"/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3"/>
      <c r="IF8" s="133"/>
      <c r="IG8" s="133"/>
      <c r="IH8" s="133"/>
      <c r="II8" s="133"/>
      <c r="IJ8" s="133"/>
      <c r="IK8" s="133"/>
      <c r="IL8" s="133"/>
      <c r="IM8" s="133"/>
      <c r="IN8" s="133"/>
      <c r="IO8" s="133"/>
      <c r="IP8" s="133"/>
      <c r="IQ8" s="133"/>
    </row>
    <row r="9" ht="19.8" customHeight="1" spans="1:251">
      <c r="A9" s="124" t="s">
        <v>465</v>
      </c>
      <c r="B9" s="120"/>
      <c r="C9" s="123" t="s">
        <v>329</v>
      </c>
      <c r="D9" s="123">
        <v>130.95</v>
      </c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05"/>
      <c r="DZ9" s="105"/>
      <c r="EA9" s="105"/>
      <c r="EB9" s="105"/>
      <c r="EC9" s="105"/>
      <c r="ED9" s="105"/>
      <c r="EE9" s="105"/>
      <c r="EF9" s="105"/>
      <c r="EG9" s="105"/>
      <c r="EH9" s="105"/>
      <c r="EI9" s="105"/>
      <c r="EJ9" s="105"/>
      <c r="EK9" s="105"/>
      <c r="EL9" s="105"/>
      <c r="EM9" s="105"/>
      <c r="EN9" s="105"/>
      <c r="EO9" s="105"/>
      <c r="EP9" s="105"/>
      <c r="EQ9" s="105"/>
      <c r="ER9" s="105"/>
      <c r="ES9" s="105"/>
      <c r="ET9" s="105"/>
      <c r="EU9" s="105"/>
      <c r="EV9" s="105"/>
      <c r="EW9" s="105"/>
      <c r="EX9" s="105"/>
      <c r="EY9" s="105"/>
      <c r="EZ9" s="105"/>
      <c r="FA9" s="105"/>
      <c r="FB9" s="105"/>
      <c r="FC9" s="105"/>
      <c r="FD9" s="133"/>
      <c r="FE9" s="133"/>
      <c r="FF9" s="133"/>
      <c r="FG9" s="133"/>
      <c r="FH9" s="133"/>
      <c r="FI9" s="133"/>
      <c r="FJ9" s="133"/>
      <c r="FK9" s="133"/>
      <c r="FL9" s="133"/>
      <c r="FM9" s="133"/>
      <c r="FN9" s="133"/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</row>
    <row r="10" ht="19.8" customHeight="1" spans="1:251">
      <c r="A10" s="124" t="s">
        <v>466</v>
      </c>
      <c r="B10" s="120"/>
      <c r="C10" s="123" t="s">
        <v>330</v>
      </c>
      <c r="D10" s="123">
        <v>37.6</v>
      </c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33"/>
      <c r="FE10" s="133"/>
      <c r="FF10" s="133"/>
      <c r="FG10" s="133"/>
      <c r="FH10" s="133"/>
      <c r="FI10" s="133"/>
      <c r="FJ10" s="133"/>
      <c r="FK10" s="133"/>
      <c r="FL10" s="133"/>
      <c r="FM10" s="133"/>
      <c r="FN10" s="133"/>
      <c r="FO10" s="133"/>
      <c r="FP10" s="133"/>
      <c r="FQ10" s="133"/>
      <c r="FR10" s="133"/>
      <c r="FS10" s="133"/>
      <c r="FT10" s="133"/>
      <c r="FU10" s="133"/>
      <c r="FV10" s="133"/>
      <c r="FW10" s="133"/>
      <c r="FX10" s="133"/>
      <c r="FY10" s="133"/>
      <c r="FZ10" s="133"/>
      <c r="GA10" s="133"/>
      <c r="GB10" s="133"/>
      <c r="GC10" s="133"/>
      <c r="GD10" s="133"/>
      <c r="GE10" s="133"/>
      <c r="GF10" s="133"/>
      <c r="GG10" s="133"/>
      <c r="GH10" s="133"/>
      <c r="GI10" s="133"/>
      <c r="GJ10" s="133"/>
      <c r="GK10" s="133"/>
      <c r="GL10" s="133"/>
      <c r="GM10" s="133"/>
      <c r="GN10" s="133"/>
      <c r="GO10" s="133"/>
      <c r="GP10" s="133"/>
      <c r="GQ10" s="133"/>
      <c r="GR10" s="133"/>
      <c r="GS10" s="133"/>
      <c r="GT10" s="133"/>
      <c r="GU10" s="133"/>
      <c r="GV10" s="133"/>
      <c r="GW10" s="133"/>
      <c r="GX10" s="133"/>
      <c r="GY10" s="133"/>
      <c r="GZ10" s="133"/>
      <c r="HA10" s="133"/>
      <c r="HB10" s="133"/>
      <c r="HC10" s="133"/>
      <c r="HD10" s="133"/>
      <c r="HE10" s="133"/>
      <c r="HF10" s="133"/>
      <c r="HG10" s="133"/>
      <c r="HH10" s="133"/>
      <c r="HI10" s="133"/>
      <c r="HJ10" s="133"/>
      <c r="HK10" s="133"/>
      <c r="HL10" s="133"/>
      <c r="HM10" s="133"/>
      <c r="HN10" s="133"/>
      <c r="HO10" s="133"/>
      <c r="HP10" s="133"/>
      <c r="HQ10" s="133"/>
      <c r="HR10" s="133"/>
      <c r="HS10" s="133"/>
      <c r="HT10" s="133"/>
      <c r="HU10" s="133"/>
      <c r="HV10" s="133"/>
      <c r="HW10" s="133"/>
      <c r="HX10" s="133"/>
      <c r="HY10" s="133"/>
      <c r="HZ10" s="133"/>
      <c r="IA10" s="133"/>
      <c r="IB10" s="133"/>
      <c r="IC10" s="133"/>
      <c r="ID10" s="133"/>
      <c r="IE10" s="133"/>
      <c r="IF10" s="133"/>
      <c r="IG10" s="133"/>
      <c r="IH10" s="133"/>
      <c r="II10" s="133"/>
      <c r="IJ10" s="133"/>
      <c r="IK10" s="133"/>
      <c r="IL10" s="133"/>
      <c r="IM10" s="133"/>
      <c r="IN10" s="133"/>
      <c r="IO10" s="133"/>
      <c r="IP10" s="133"/>
      <c r="IQ10" s="133"/>
    </row>
    <row r="11" ht="19.8" customHeight="1" spans="1:251">
      <c r="A11" s="122" t="s">
        <v>467</v>
      </c>
      <c r="B11" s="120"/>
      <c r="C11" s="123" t="s">
        <v>331</v>
      </c>
      <c r="D11" s="123">
        <v>51.23</v>
      </c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DG11" s="105"/>
      <c r="DH11" s="105"/>
      <c r="DI11" s="105"/>
      <c r="DJ11" s="105"/>
      <c r="DK11" s="105"/>
      <c r="DL11" s="105"/>
      <c r="DM11" s="105"/>
      <c r="DN11" s="105"/>
      <c r="DO11" s="105"/>
      <c r="DP11" s="105"/>
      <c r="DQ11" s="105"/>
      <c r="DR11" s="105"/>
      <c r="DS11" s="105"/>
      <c r="DT11" s="105"/>
      <c r="DU11" s="105"/>
      <c r="DV11" s="105"/>
      <c r="DW11" s="105"/>
      <c r="DX11" s="105"/>
      <c r="DY11" s="105"/>
      <c r="DZ11" s="105"/>
      <c r="EA11" s="105"/>
      <c r="EB11" s="105"/>
      <c r="EC11" s="105"/>
      <c r="ED11" s="105"/>
      <c r="EE11" s="105"/>
      <c r="EF11" s="105"/>
      <c r="EG11" s="105"/>
      <c r="EH11" s="105"/>
      <c r="EI11" s="105"/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105"/>
      <c r="EX11" s="105"/>
      <c r="EY11" s="105"/>
      <c r="EZ11" s="105"/>
      <c r="FA11" s="105"/>
      <c r="FB11" s="105"/>
      <c r="FC11" s="105"/>
      <c r="FD11" s="133"/>
      <c r="FE11" s="133"/>
      <c r="FF11" s="133"/>
      <c r="FG11" s="133"/>
      <c r="FH11" s="133"/>
      <c r="FI11" s="133"/>
      <c r="FJ11" s="133"/>
      <c r="FK11" s="133"/>
      <c r="FL11" s="133"/>
      <c r="FM11" s="133"/>
      <c r="FN11" s="133"/>
      <c r="FO11" s="133"/>
      <c r="FP11" s="133"/>
      <c r="FQ11" s="133"/>
      <c r="FR11" s="133"/>
      <c r="FS11" s="133"/>
      <c r="FT11" s="133"/>
      <c r="FU11" s="133"/>
      <c r="FV11" s="133"/>
      <c r="FW11" s="133"/>
      <c r="FX11" s="133"/>
      <c r="FY11" s="133"/>
      <c r="FZ11" s="133"/>
      <c r="GA11" s="133"/>
      <c r="GB11" s="133"/>
      <c r="GC11" s="133"/>
      <c r="GD11" s="133"/>
      <c r="GE11" s="133"/>
      <c r="GF11" s="133"/>
      <c r="GG11" s="133"/>
      <c r="GH11" s="133"/>
      <c r="GI11" s="133"/>
      <c r="GJ11" s="133"/>
      <c r="GK11" s="133"/>
      <c r="GL11" s="133"/>
      <c r="GM11" s="133"/>
      <c r="GN11" s="133"/>
      <c r="GO11" s="133"/>
      <c r="GP11" s="133"/>
      <c r="GQ11" s="133"/>
      <c r="GR11" s="133"/>
      <c r="GS11" s="133"/>
      <c r="GT11" s="133"/>
      <c r="GU11" s="133"/>
      <c r="GV11" s="133"/>
      <c r="GW11" s="133"/>
      <c r="GX11" s="133"/>
      <c r="GY11" s="133"/>
      <c r="GZ11" s="133"/>
      <c r="HA11" s="133"/>
      <c r="HB11" s="133"/>
      <c r="HC11" s="133"/>
      <c r="HD11" s="133"/>
      <c r="HE11" s="133"/>
      <c r="HF11" s="133"/>
      <c r="HG11" s="133"/>
      <c r="HH11" s="133"/>
      <c r="HI11" s="133"/>
      <c r="HJ11" s="133"/>
      <c r="HK11" s="133"/>
      <c r="HL11" s="133"/>
      <c r="HM11" s="133"/>
      <c r="HN11" s="133"/>
      <c r="HO11" s="133"/>
      <c r="HP11" s="133"/>
      <c r="HQ11" s="133"/>
      <c r="HR11" s="133"/>
      <c r="HS11" s="133"/>
      <c r="HT11" s="133"/>
      <c r="HU11" s="133"/>
      <c r="HV11" s="133"/>
      <c r="HW11" s="133"/>
      <c r="HX11" s="133"/>
      <c r="HY11" s="133"/>
      <c r="HZ11" s="133"/>
      <c r="IA11" s="133"/>
      <c r="IB11" s="133"/>
      <c r="IC11" s="133"/>
      <c r="ID11" s="133"/>
      <c r="IE11" s="133"/>
      <c r="IF11" s="133"/>
      <c r="IG11" s="133"/>
      <c r="IH11" s="133"/>
      <c r="II11" s="133"/>
      <c r="IJ11" s="133"/>
      <c r="IK11" s="133"/>
      <c r="IL11" s="133"/>
      <c r="IM11" s="133"/>
      <c r="IN11" s="133"/>
      <c r="IO11" s="133"/>
      <c r="IP11" s="133"/>
      <c r="IQ11" s="133"/>
    </row>
    <row r="12" ht="19.8" customHeight="1" spans="1:251">
      <c r="A12" s="122" t="s">
        <v>468</v>
      </c>
      <c r="B12" s="125"/>
      <c r="C12" s="123"/>
      <c r="D12" s="123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5"/>
      <c r="DG12" s="105"/>
      <c r="DH12" s="105"/>
      <c r="DI12" s="105"/>
      <c r="DJ12" s="105"/>
      <c r="DK12" s="105"/>
      <c r="DL12" s="105"/>
      <c r="DM12" s="105"/>
      <c r="DN12" s="105"/>
      <c r="DO12" s="105"/>
      <c r="DP12" s="105"/>
      <c r="DQ12" s="105"/>
      <c r="DR12" s="105"/>
      <c r="DS12" s="105"/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  <c r="ED12" s="105"/>
      <c r="EE12" s="105"/>
      <c r="EF12" s="105"/>
      <c r="EG12" s="105"/>
      <c r="EH12" s="105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5"/>
      <c r="EZ12" s="105"/>
      <c r="FA12" s="105"/>
      <c r="FB12" s="105"/>
      <c r="FC12" s="105"/>
      <c r="FD12" s="133"/>
      <c r="FE12" s="133"/>
      <c r="FF12" s="133"/>
      <c r="FG12" s="133"/>
      <c r="FH12" s="133"/>
      <c r="FI12" s="133"/>
      <c r="FJ12" s="133"/>
      <c r="FK12" s="133"/>
      <c r="FL12" s="133"/>
      <c r="FM12" s="133"/>
      <c r="FN12" s="133"/>
      <c r="FO12" s="133"/>
      <c r="FP12" s="133"/>
      <c r="FQ12" s="133"/>
      <c r="FR12" s="133"/>
      <c r="FS12" s="133"/>
      <c r="FT12" s="133"/>
      <c r="FU12" s="133"/>
      <c r="FV12" s="133"/>
      <c r="FW12" s="133"/>
      <c r="FX12" s="133"/>
      <c r="FY12" s="133"/>
      <c r="FZ12" s="133"/>
      <c r="GA12" s="133"/>
      <c r="GB12" s="133"/>
      <c r="GC12" s="133"/>
      <c r="GD12" s="133"/>
      <c r="GE12" s="133"/>
      <c r="GF12" s="133"/>
      <c r="GG12" s="133"/>
      <c r="GH12" s="133"/>
      <c r="GI12" s="133"/>
      <c r="GJ12" s="133"/>
      <c r="GK12" s="133"/>
      <c r="GL12" s="133"/>
      <c r="GM12" s="133"/>
      <c r="GN12" s="133"/>
      <c r="GO12" s="133"/>
      <c r="GP12" s="133"/>
      <c r="GQ12" s="133"/>
      <c r="GR12" s="133"/>
      <c r="GS12" s="133"/>
      <c r="GT12" s="133"/>
      <c r="GU12" s="133"/>
      <c r="GV12" s="133"/>
      <c r="GW12" s="133"/>
      <c r="GX12" s="133"/>
      <c r="GY12" s="133"/>
      <c r="GZ12" s="133"/>
      <c r="HA12" s="133"/>
      <c r="HB12" s="133"/>
      <c r="HC12" s="133"/>
      <c r="HD12" s="133"/>
      <c r="HE12" s="133"/>
      <c r="HF12" s="133"/>
      <c r="HG12" s="133"/>
      <c r="HH12" s="133"/>
      <c r="HI12" s="133"/>
      <c r="HJ12" s="133"/>
      <c r="HK12" s="133"/>
      <c r="HL12" s="133"/>
      <c r="HM12" s="133"/>
      <c r="HN12" s="133"/>
      <c r="HO12" s="133"/>
      <c r="HP12" s="133"/>
      <c r="HQ12" s="133"/>
      <c r="HR12" s="133"/>
      <c r="HS12" s="133"/>
      <c r="HT12" s="133"/>
      <c r="HU12" s="133"/>
      <c r="HV12" s="133"/>
      <c r="HW12" s="133"/>
      <c r="HX12" s="133"/>
      <c r="HY12" s="133"/>
      <c r="HZ12" s="133"/>
      <c r="IA12" s="133"/>
      <c r="IB12" s="133"/>
      <c r="IC12" s="133"/>
      <c r="ID12" s="133"/>
      <c r="IE12" s="133"/>
      <c r="IF12" s="133"/>
      <c r="IG12" s="133"/>
      <c r="IH12" s="133"/>
      <c r="II12" s="133"/>
      <c r="IJ12" s="133"/>
      <c r="IK12" s="133"/>
      <c r="IL12" s="133"/>
      <c r="IM12" s="133"/>
      <c r="IN12" s="133"/>
      <c r="IO12" s="133"/>
      <c r="IP12" s="133"/>
      <c r="IQ12" s="133"/>
    </row>
    <row r="13" ht="19.8" customHeight="1" spans="1:251">
      <c r="A13" s="122" t="s">
        <v>469</v>
      </c>
      <c r="B13" s="125"/>
      <c r="C13" s="123"/>
      <c r="D13" s="123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5"/>
      <c r="CO13" s="105"/>
      <c r="CP13" s="105"/>
      <c r="CQ13" s="105"/>
      <c r="CR13" s="105"/>
      <c r="CS13" s="105"/>
      <c r="CT13" s="105"/>
      <c r="CU13" s="105"/>
      <c r="CV13" s="105"/>
      <c r="CW13" s="105"/>
      <c r="CX13" s="105"/>
      <c r="CY13" s="105"/>
      <c r="CZ13" s="105"/>
      <c r="DA13" s="105"/>
      <c r="DB13" s="105"/>
      <c r="DC13" s="105"/>
      <c r="DD13" s="105"/>
      <c r="DE13" s="105"/>
      <c r="DF13" s="105"/>
      <c r="DG13" s="105"/>
      <c r="DH13" s="105"/>
      <c r="DI13" s="105"/>
      <c r="DJ13" s="105"/>
      <c r="DK13" s="105"/>
      <c r="DL13" s="105"/>
      <c r="DM13" s="105"/>
      <c r="DN13" s="105"/>
      <c r="DO13" s="105"/>
      <c r="DP13" s="105"/>
      <c r="DQ13" s="105"/>
      <c r="DR13" s="105"/>
      <c r="DS13" s="105"/>
      <c r="DT13" s="105"/>
      <c r="DU13" s="105"/>
      <c r="DV13" s="105"/>
      <c r="DW13" s="105"/>
      <c r="DX13" s="105"/>
      <c r="DY13" s="105"/>
      <c r="DZ13" s="105"/>
      <c r="EA13" s="105"/>
      <c r="EB13" s="105"/>
      <c r="EC13" s="105"/>
      <c r="ED13" s="105"/>
      <c r="EE13" s="105"/>
      <c r="EF13" s="105"/>
      <c r="EG13" s="105"/>
      <c r="EH13" s="105"/>
      <c r="EI13" s="105"/>
      <c r="EJ13" s="105"/>
      <c r="EK13" s="105"/>
      <c r="EL13" s="105"/>
      <c r="EM13" s="105"/>
      <c r="EN13" s="105"/>
      <c r="EO13" s="105"/>
      <c r="EP13" s="105"/>
      <c r="EQ13" s="105"/>
      <c r="ER13" s="105"/>
      <c r="ES13" s="105"/>
      <c r="ET13" s="105"/>
      <c r="EU13" s="105"/>
      <c r="EV13" s="105"/>
      <c r="EW13" s="105"/>
      <c r="EX13" s="105"/>
      <c r="EY13" s="105"/>
      <c r="EZ13" s="105"/>
      <c r="FA13" s="105"/>
      <c r="FB13" s="105"/>
      <c r="FC13" s="105"/>
      <c r="FD13" s="133"/>
      <c r="FE13" s="133"/>
      <c r="FF13" s="133"/>
      <c r="FG13" s="133"/>
      <c r="FH13" s="133"/>
      <c r="FI13" s="133"/>
      <c r="FJ13" s="133"/>
      <c r="FK13" s="133"/>
      <c r="FL13" s="133"/>
      <c r="FM13" s="133"/>
      <c r="FN13" s="133"/>
      <c r="FO13" s="133"/>
      <c r="FP13" s="133"/>
      <c r="FQ13" s="133"/>
      <c r="FR13" s="133"/>
      <c r="FS13" s="133"/>
      <c r="FT13" s="133"/>
      <c r="FU13" s="133"/>
      <c r="FV13" s="133"/>
      <c r="FW13" s="133"/>
      <c r="FX13" s="133"/>
      <c r="FY13" s="133"/>
      <c r="FZ13" s="133"/>
      <c r="GA13" s="133"/>
      <c r="GB13" s="133"/>
      <c r="GC13" s="133"/>
      <c r="GD13" s="133"/>
      <c r="GE13" s="133"/>
      <c r="GF13" s="133"/>
      <c r="GG13" s="133"/>
      <c r="GH13" s="133"/>
      <c r="GI13" s="133"/>
      <c r="GJ13" s="133"/>
      <c r="GK13" s="133"/>
      <c r="GL13" s="133"/>
      <c r="GM13" s="133"/>
      <c r="GN13" s="133"/>
      <c r="GO13" s="133"/>
      <c r="GP13" s="133"/>
      <c r="GQ13" s="133"/>
      <c r="GR13" s="133"/>
      <c r="GS13" s="133"/>
      <c r="GT13" s="133"/>
      <c r="GU13" s="133"/>
      <c r="GV13" s="133"/>
      <c r="GW13" s="133"/>
      <c r="GX13" s="133"/>
      <c r="GY13" s="133"/>
      <c r="GZ13" s="133"/>
      <c r="HA13" s="133"/>
      <c r="HB13" s="133"/>
      <c r="HC13" s="133"/>
      <c r="HD13" s="133"/>
      <c r="HE13" s="133"/>
      <c r="HF13" s="133"/>
      <c r="HG13" s="133"/>
      <c r="HH13" s="133"/>
      <c r="HI13" s="133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3"/>
      <c r="IF13" s="133"/>
      <c r="IG13" s="133"/>
      <c r="IH13" s="133"/>
      <c r="II13" s="133"/>
      <c r="IJ13" s="133"/>
      <c r="IK13" s="133"/>
      <c r="IL13" s="133"/>
      <c r="IM13" s="133"/>
      <c r="IN13" s="133"/>
      <c r="IO13" s="133"/>
      <c r="IP13" s="133"/>
      <c r="IQ13" s="133"/>
    </row>
    <row r="14" ht="19.8" customHeight="1" spans="1:251">
      <c r="A14" s="122" t="s">
        <v>470</v>
      </c>
      <c r="B14" s="125"/>
      <c r="C14" s="123"/>
      <c r="D14" s="123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33"/>
      <c r="FR14" s="133"/>
      <c r="FS14" s="133"/>
      <c r="FT14" s="133"/>
      <c r="FU14" s="133"/>
      <c r="FV14" s="133"/>
      <c r="FW14" s="133"/>
      <c r="FX14" s="133"/>
      <c r="FY14" s="133"/>
      <c r="FZ14" s="133"/>
      <c r="GA14" s="133"/>
      <c r="GB14" s="133"/>
      <c r="GC14" s="133"/>
      <c r="GD14" s="133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  <c r="GR14" s="133"/>
      <c r="GS14" s="133"/>
      <c r="GT14" s="133"/>
      <c r="GU14" s="133"/>
      <c r="GV14" s="133"/>
      <c r="GW14" s="133"/>
      <c r="GX14" s="133"/>
      <c r="GY14" s="133"/>
      <c r="GZ14" s="133"/>
      <c r="HA14" s="133"/>
      <c r="HB14" s="133"/>
      <c r="HC14" s="133"/>
      <c r="HD14" s="133"/>
      <c r="HE14" s="133"/>
      <c r="HF14" s="133"/>
      <c r="HG14" s="133"/>
      <c r="HH14" s="133"/>
      <c r="HI14" s="133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3"/>
      <c r="IF14" s="133"/>
      <c r="IG14" s="133"/>
      <c r="IH14" s="133"/>
      <c r="II14" s="133"/>
      <c r="IJ14" s="133"/>
      <c r="IK14" s="133"/>
      <c r="IL14" s="133"/>
      <c r="IM14" s="133"/>
      <c r="IN14" s="133"/>
      <c r="IO14" s="133"/>
      <c r="IP14" s="133"/>
      <c r="IQ14" s="133"/>
    </row>
    <row r="15" ht="19.8" customHeight="1" spans="1:251">
      <c r="A15" s="122" t="s">
        <v>471</v>
      </c>
      <c r="B15" s="120"/>
      <c r="C15" s="123"/>
      <c r="D15" s="123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  <c r="DK15" s="105"/>
      <c r="DL15" s="105"/>
      <c r="DM15" s="105"/>
      <c r="DN15" s="105"/>
      <c r="DO15" s="105"/>
      <c r="DP15" s="105"/>
      <c r="DQ15" s="105"/>
      <c r="DR15" s="105"/>
      <c r="DS15" s="105"/>
      <c r="DT15" s="105"/>
      <c r="DU15" s="105"/>
      <c r="DV15" s="105"/>
      <c r="DW15" s="105"/>
      <c r="DX15" s="105"/>
      <c r="DY15" s="105"/>
      <c r="DZ15" s="105"/>
      <c r="EA15" s="105"/>
      <c r="EB15" s="105"/>
      <c r="EC15" s="105"/>
      <c r="ED15" s="105"/>
      <c r="EE15" s="105"/>
      <c r="EF15" s="105"/>
      <c r="EG15" s="105"/>
      <c r="EH15" s="105"/>
      <c r="EI15" s="105"/>
      <c r="EJ15" s="105"/>
      <c r="EK15" s="105"/>
      <c r="EL15" s="105"/>
      <c r="EM15" s="105"/>
      <c r="EN15" s="105"/>
      <c r="EO15" s="105"/>
      <c r="EP15" s="105"/>
      <c r="EQ15" s="105"/>
      <c r="ER15" s="105"/>
      <c r="ES15" s="105"/>
      <c r="ET15" s="105"/>
      <c r="EU15" s="105"/>
      <c r="EV15" s="105"/>
      <c r="EW15" s="105"/>
      <c r="EX15" s="105"/>
      <c r="EY15" s="105"/>
      <c r="EZ15" s="105"/>
      <c r="FA15" s="105"/>
      <c r="FB15" s="105"/>
      <c r="FC15" s="105"/>
      <c r="FD15" s="133"/>
      <c r="FE15" s="133"/>
      <c r="FF15" s="133"/>
      <c r="FG15" s="133"/>
      <c r="FH15" s="133"/>
      <c r="FI15" s="133"/>
      <c r="FJ15" s="133"/>
      <c r="FK15" s="133"/>
      <c r="FL15" s="133"/>
      <c r="FM15" s="133"/>
      <c r="FN15" s="133"/>
      <c r="FO15" s="133"/>
      <c r="FP15" s="133"/>
      <c r="FQ15" s="133"/>
      <c r="FR15" s="133"/>
      <c r="FS15" s="133"/>
      <c r="FT15" s="133"/>
      <c r="FU15" s="133"/>
      <c r="FV15" s="133"/>
      <c r="FW15" s="133"/>
      <c r="FX15" s="133"/>
      <c r="FY15" s="133"/>
      <c r="FZ15" s="133"/>
      <c r="GA15" s="133"/>
      <c r="GB15" s="133"/>
      <c r="GC15" s="133"/>
      <c r="GD15" s="133"/>
      <c r="GE15" s="133"/>
      <c r="GF15" s="133"/>
      <c r="GG15" s="133"/>
      <c r="GH15" s="133"/>
      <c r="GI15" s="133"/>
      <c r="GJ15" s="133"/>
      <c r="GK15" s="133"/>
      <c r="GL15" s="133"/>
      <c r="GM15" s="133"/>
      <c r="GN15" s="133"/>
      <c r="GO15" s="133"/>
      <c r="GP15" s="133"/>
      <c r="GQ15" s="133"/>
      <c r="GR15" s="133"/>
      <c r="GS15" s="133"/>
      <c r="GT15" s="133"/>
      <c r="GU15" s="133"/>
      <c r="GV15" s="133"/>
      <c r="GW15" s="133"/>
      <c r="GX15" s="133"/>
      <c r="GY15" s="133"/>
      <c r="GZ15" s="133"/>
      <c r="HA15" s="133"/>
      <c r="HB15" s="133"/>
      <c r="HC15" s="133"/>
      <c r="HD15" s="133"/>
      <c r="HE15" s="133"/>
      <c r="HF15" s="133"/>
      <c r="HG15" s="133"/>
      <c r="HH15" s="133"/>
      <c r="HI15" s="133"/>
      <c r="HJ15" s="133"/>
      <c r="HK15" s="133"/>
      <c r="HL15" s="133"/>
      <c r="HM15" s="133"/>
      <c r="HN15" s="133"/>
      <c r="HO15" s="133"/>
      <c r="HP15" s="133"/>
      <c r="HQ15" s="133"/>
      <c r="HR15" s="133"/>
      <c r="HS15" s="133"/>
      <c r="HT15" s="133"/>
      <c r="HU15" s="133"/>
      <c r="HV15" s="133"/>
      <c r="HW15" s="133"/>
      <c r="HX15" s="133"/>
      <c r="HY15" s="133"/>
      <c r="HZ15" s="133"/>
      <c r="IA15" s="133"/>
      <c r="IB15" s="133"/>
      <c r="IC15" s="133"/>
      <c r="ID15" s="133"/>
      <c r="IE15" s="133"/>
      <c r="IF15" s="133"/>
      <c r="IG15" s="133"/>
      <c r="IH15" s="133"/>
      <c r="II15" s="133"/>
      <c r="IJ15" s="133"/>
      <c r="IK15" s="133"/>
      <c r="IL15" s="133"/>
      <c r="IM15" s="133"/>
      <c r="IN15" s="133"/>
      <c r="IO15" s="133"/>
      <c r="IP15" s="133"/>
      <c r="IQ15" s="133"/>
    </row>
    <row r="16" ht="19.8" customHeight="1" spans="1:251">
      <c r="A16" s="122"/>
      <c r="B16" s="126"/>
      <c r="C16" s="123"/>
      <c r="D16" s="123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105"/>
      <c r="FD16" s="133"/>
      <c r="FE16" s="133"/>
      <c r="FF16" s="133"/>
      <c r="FG16" s="133"/>
      <c r="FH16" s="133"/>
      <c r="FI16" s="133"/>
      <c r="FJ16" s="133"/>
      <c r="FK16" s="133"/>
      <c r="FL16" s="133"/>
      <c r="FM16" s="133"/>
      <c r="FN16" s="133"/>
      <c r="FO16" s="133"/>
      <c r="FP16" s="133"/>
      <c r="FQ16" s="133"/>
      <c r="FR16" s="133"/>
      <c r="FS16" s="133"/>
      <c r="FT16" s="133"/>
      <c r="FU16" s="133"/>
      <c r="FV16" s="133"/>
      <c r="FW16" s="133"/>
      <c r="FX16" s="133"/>
      <c r="FY16" s="133"/>
      <c r="FZ16" s="133"/>
      <c r="GA16" s="133"/>
      <c r="GB16" s="133"/>
      <c r="GC16" s="133"/>
      <c r="GD16" s="133"/>
      <c r="GE16" s="133"/>
      <c r="GF16" s="133"/>
      <c r="GG16" s="133"/>
      <c r="GH16" s="133"/>
      <c r="GI16" s="133"/>
      <c r="GJ16" s="133"/>
      <c r="GK16" s="133"/>
      <c r="GL16" s="133"/>
      <c r="GM16" s="133"/>
      <c r="GN16" s="133"/>
      <c r="GO16" s="133"/>
      <c r="GP16" s="133"/>
      <c r="GQ16" s="133"/>
      <c r="GR16" s="133"/>
      <c r="GS16" s="133"/>
      <c r="GT16" s="133"/>
      <c r="GU16" s="133"/>
      <c r="GV16" s="133"/>
      <c r="GW16" s="133"/>
      <c r="GX16" s="133"/>
      <c r="GY16" s="133"/>
      <c r="GZ16" s="133"/>
      <c r="HA16" s="133"/>
      <c r="HB16" s="133"/>
      <c r="HC16" s="133"/>
      <c r="HD16" s="133"/>
      <c r="HE16" s="133"/>
      <c r="HF16" s="133"/>
      <c r="HG16" s="133"/>
      <c r="HH16" s="133"/>
      <c r="HI16" s="133"/>
      <c r="HJ16" s="133"/>
      <c r="HK16" s="133"/>
      <c r="HL16" s="133"/>
      <c r="HM16" s="133"/>
      <c r="HN16" s="133"/>
      <c r="HO16" s="133"/>
      <c r="HP16" s="133"/>
      <c r="HQ16" s="133"/>
      <c r="HR16" s="133"/>
      <c r="HS16" s="133"/>
      <c r="HT16" s="133"/>
      <c r="HU16" s="133"/>
      <c r="HV16" s="133"/>
      <c r="HW16" s="133"/>
      <c r="HX16" s="133"/>
      <c r="HY16" s="133"/>
      <c r="HZ16" s="133"/>
      <c r="IA16" s="133"/>
      <c r="IB16" s="133"/>
      <c r="IC16" s="133"/>
      <c r="ID16" s="133"/>
      <c r="IE16" s="133"/>
      <c r="IF16" s="133"/>
      <c r="IG16" s="133"/>
      <c r="IH16" s="133"/>
      <c r="II16" s="133"/>
      <c r="IJ16" s="133"/>
      <c r="IK16" s="133"/>
      <c r="IL16" s="133"/>
      <c r="IM16" s="133"/>
      <c r="IN16" s="133"/>
      <c r="IO16" s="133"/>
      <c r="IP16" s="133"/>
      <c r="IQ16" s="133"/>
    </row>
    <row r="17" ht="19.8" customHeight="1" spans="1:251">
      <c r="A17" s="122"/>
      <c r="B17" s="120"/>
      <c r="C17" s="123"/>
      <c r="D17" s="123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5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05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5"/>
      <c r="DW17" s="105"/>
      <c r="DX17" s="105"/>
      <c r="DY17" s="105"/>
      <c r="DZ17" s="105"/>
      <c r="EA17" s="105"/>
      <c r="EB17" s="105"/>
      <c r="EC17" s="105"/>
      <c r="ED17" s="105"/>
      <c r="EE17" s="105"/>
      <c r="EF17" s="105"/>
      <c r="EG17" s="105"/>
      <c r="EH17" s="105"/>
      <c r="EI17" s="105"/>
      <c r="EJ17" s="105"/>
      <c r="EK17" s="105"/>
      <c r="EL17" s="105"/>
      <c r="EM17" s="105"/>
      <c r="EN17" s="105"/>
      <c r="EO17" s="105"/>
      <c r="EP17" s="105"/>
      <c r="EQ17" s="105"/>
      <c r="ER17" s="105"/>
      <c r="ES17" s="105"/>
      <c r="ET17" s="105"/>
      <c r="EU17" s="105"/>
      <c r="EV17" s="105"/>
      <c r="EW17" s="105"/>
      <c r="EX17" s="105"/>
      <c r="EY17" s="105"/>
      <c r="EZ17" s="105"/>
      <c r="FA17" s="105"/>
      <c r="FB17" s="105"/>
      <c r="FC17" s="105"/>
      <c r="FD17" s="133"/>
      <c r="FE17" s="133"/>
      <c r="FF17" s="133"/>
      <c r="FG17" s="133"/>
      <c r="FH17" s="133"/>
      <c r="FI17" s="133"/>
      <c r="FJ17" s="133"/>
      <c r="FK17" s="133"/>
      <c r="FL17" s="133"/>
      <c r="FM17" s="133"/>
      <c r="FN17" s="133"/>
      <c r="FO17" s="133"/>
      <c r="FP17" s="133"/>
      <c r="FQ17" s="133"/>
      <c r="FR17" s="133"/>
      <c r="FS17" s="133"/>
      <c r="FT17" s="133"/>
      <c r="FU17" s="133"/>
      <c r="FV17" s="133"/>
      <c r="FW17" s="133"/>
      <c r="FX17" s="133"/>
      <c r="FY17" s="133"/>
      <c r="FZ17" s="133"/>
      <c r="GA17" s="133"/>
      <c r="GB17" s="133"/>
      <c r="GC17" s="133"/>
      <c r="GD17" s="133"/>
      <c r="GE17" s="133"/>
      <c r="GF17" s="133"/>
      <c r="GG17" s="133"/>
      <c r="GH17" s="133"/>
      <c r="GI17" s="133"/>
      <c r="GJ17" s="133"/>
      <c r="GK17" s="133"/>
      <c r="GL17" s="133"/>
      <c r="GM17" s="133"/>
      <c r="GN17" s="133"/>
      <c r="GO17" s="133"/>
      <c r="GP17" s="133"/>
      <c r="GQ17" s="133"/>
      <c r="GR17" s="133"/>
      <c r="GS17" s="133"/>
      <c r="GT17" s="133"/>
      <c r="GU17" s="133"/>
      <c r="GV17" s="133"/>
      <c r="GW17" s="133"/>
      <c r="GX17" s="133"/>
      <c r="GY17" s="133"/>
      <c r="GZ17" s="133"/>
      <c r="HA17" s="133"/>
      <c r="HB17" s="133"/>
      <c r="HC17" s="133"/>
      <c r="HD17" s="133"/>
      <c r="HE17" s="133"/>
      <c r="HF17" s="133"/>
      <c r="HG17" s="133"/>
      <c r="HH17" s="133"/>
      <c r="HI17" s="133"/>
      <c r="HJ17" s="133"/>
      <c r="HK17" s="133"/>
      <c r="HL17" s="133"/>
      <c r="HM17" s="133"/>
      <c r="HN17" s="133"/>
      <c r="HO17" s="133"/>
      <c r="HP17" s="133"/>
      <c r="HQ17" s="133"/>
      <c r="HR17" s="133"/>
      <c r="HS17" s="133"/>
      <c r="HT17" s="133"/>
      <c r="HU17" s="133"/>
      <c r="HV17" s="133"/>
      <c r="HW17" s="133"/>
      <c r="HX17" s="133"/>
      <c r="HY17" s="133"/>
      <c r="HZ17" s="133"/>
      <c r="IA17" s="133"/>
      <c r="IB17" s="133"/>
      <c r="IC17" s="133"/>
      <c r="ID17" s="133"/>
      <c r="IE17" s="133"/>
      <c r="IF17" s="133"/>
      <c r="IG17" s="133"/>
      <c r="IH17" s="133"/>
      <c r="II17" s="133"/>
      <c r="IJ17" s="133"/>
      <c r="IK17" s="133"/>
      <c r="IL17" s="133"/>
      <c r="IM17" s="133"/>
      <c r="IN17" s="133"/>
      <c r="IO17" s="133"/>
      <c r="IP17" s="133"/>
      <c r="IQ17" s="133"/>
    </row>
    <row r="18" ht="19.8" customHeight="1" spans="1:251">
      <c r="A18" s="127"/>
      <c r="B18" s="120"/>
      <c r="C18" s="121"/>
      <c r="D18" s="121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5"/>
      <c r="CM18" s="105"/>
      <c r="CN18" s="105"/>
      <c r="CO18" s="105"/>
      <c r="CP18" s="105"/>
      <c r="CQ18" s="105"/>
      <c r="CR18" s="105"/>
      <c r="CS18" s="105"/>
      <c r="CT18" s="105"/>
      <c r="CU18" s="105"/>
      <c r="CV18" s="105"/>
      <c r="CW18" s="105"/>
      <c r="CX18" s="105"/>
      <c r="CY18" s="105"/>
      <c r="CZ18" s="105"/>
      <c r="DA18" s="105"/>
      <c r="DB18" s="105"/>
      <c r="DC18" s="105"/>
      <c r="DD18" s="105"/>
      <c r="DE18" s="105"/>
      <c r="DF18" s="105"/>
      <c r="DG18" s="105"/>
      <c r="DH18" s="105"/>
      <c r="DI18" s="105"/>
      <c r="DJ18" s="105"/>
      <c r="DK18" s="105"/>
      <c r="DL18" s="105"/>
      <c r="DM18" s="105"/>
      <c r="DN18" s="105"/>
      <c r="DO18" s="105"/>
      <c r="DP18" s="105"/>
      <c r="DQ18" s="105"/>
      <c r="DR18" s="105"/>
      <c r="DS18" s="105"/>
      <c r="DT18" s="105"/>
      <c r="DU18" s="105"/>
      <c r="DV18" s="105"/>
      <c r="DW18" s="105"/>
      <c r="DX18" s="105"/>
      <c r="DY18" s="105"/>
      <c r="DZ18" s="105"/>
      <c r="EA18" s="105"/>
      <c r="EB18" s="105"/>
      <c r="EC18" s="105"/>
      <c r="ED18" s="105"/>
      <c r="EE18" s="105"/>
      <c r="EF18" s="105"/>
      <c r="EG18" s="105"/>
      <c r="EH18" s="105"/>
      <c r="EI18" s="105"/>
      <c r="EJ18" s="105"/>
      <c r="EK18" s="105"/>
      <c r="EL18" s="105"/>
      <c r="EM18" s="105"/>
      <c r="EN18" s="105"/>
      <c r="EO18" s="105"/>
      <c r="EP18" s="105"/>
      <c r="EQ18" s="105"/>
      <c r="ER18" s="105"/>
      <c r="ES18" s="105"/>
      <c r="ET18" s="105"/>
      <c r="EU18" s="105"/>
      <c r="EV18" s="105"/>
      <c r="EW18" s="105"/>
      <c r="EX18" s="105"/>
      <c r="EY18" s="105"/>
      <c r="EZ18" s="105"/>
      <c r="FA18" s="105"/>
      <c r="FB18" s="105"/>
      <c r="FC18" s="105"/>
      <c r="FD18" s="133"/>
      <c r="FE18" s="133"/>
      <c r="FF18" s="133"/>
      <c r="FG18" s="133"/>
      <c r="FH18" s="133"/>
      <c r="FI18" s="133"/>
      <c r="FJ18" s="133"/>
      <c r="FK18" s="133"/>
      <c r="FL18" s="133"/>
      <c r="FM18" s="133"/>
      <c r="FN18" s="133"/>
      <c r="FO18" s="133"/>
      <c r="FP18" s="133"/>
      <c r="FQ18" s="133"/>
      <c r="FR18" s="133"/>
      <c r="FS18" s="133"/>
      <c r="FT18" s="133"/>
      <c r="FU18" s="133"/>
      <c r="FV18" s="133"/>
      <c r="FW18" s="133"/>
      <c r="FX18" s="133"/>
      <c r="FY18" s="133"/>
      <c r="FZ18" s="133"/>
      <c r="GA18" s="133"/>
      <c r="GB18" s="133"/>
      <c r="GC18" s="133"/>
      <c r="GD18" s="133"/>
      <c r="GE18" s="133"/>
      <c r="GF18" s="133"/>
      <c r="GG18" s="133"/>
      <c r="GH18" s="133"/>
      <c r="GI18" s="133"/>
      <c r="GJ18" s="133"/>
      <c r="GK18" s="133"/>
      <c r="GL18" s="133"/>
      <c r="GM18" s="133"/>
      <c r="GN18" s="133"/>
      <c r="GO18" s="133"/>
      <c r="GP18" s="133"/>
      <c r="GQ18" s="133"/>
      <c r="GR18" s="133"/>
      <c r="GS18" s="133"/>
      <c r="GT18" s="133"/>
      <c r="GU18" s="133"/>
      <c r="GV18" s="133"/>
      <c r="GW18" s="133"/>
      <c r="GX18" s="133"/>
      <c r="GY18" s="133"/>
      <c r="GZ18" s="133"/>
      <c r="HA18" s="133"/>
      <c r="HB18" s="133"/>
      <c r="HC18" s="133"/>
      <c r="HD18" s="133"/>
      <c r="HE18" s="133"/>
      <c r="HF18" s="133"/>
      <c r="HG18" s="133"/>
      <c r="HH18" s="133"/>
      <c r="HI18" s="133"/>
      <c r="HJ18" s="133"/>
      <c r="HK18" s="133"/>
      <c r="HL18" s="133"/>
      <c r="HM18" s="133"/>
      <c r="HN18" s="133"/>
      <c r="HO18" s="133"/>
      <c r="HP18" s="133"/>
      <c r="HQ18" s="133"/>
      <c r="HR18" s="133"/>
      <c r="HS18" s="133"/>
      <c r="HT18" s="133"/>
      <c r="HU18" s="133"/>
      <c r="HV18" s="133"/>
      <c r="HW18" s="133"/>
      <c r="HX18" s="133"/>
      <c r="HY18" s="133"/>
      <c r="HZ18" s="133"/>
      <c r="IA18" s="133"/>
      <c r="IB18" s="133"/>
      <c r="IC18" s="133"/>
      <c r="ID18" s="133"/>
      <c r="IE18" s="133"/>
      <c r="IF18" s="133"/>
      <c r="IG18" s="133"/>
      <c r="IH18" s="133"/>
      <c r="II18" s="133"/>
      <c r="IJ18" s="133"/>
      <c r="IK18" s="133"/>
      <c r="IL18" s="133"/>
      <c r="IM18" s="133"/>
      <c r="IN18" s="133"/>
      <c r="IO18" s="133"/>
      <c r="IP18" s="133"/>
      <c r="IQ18" s="133"/>
    </row>
    <row r="19" s="100" customFormat="1" ht="19.8" customHeight="1" spans="1:16384">
      <c r="A19" s="94" t="s">
        <v>472</v>
      </c>
      <c r="B19" s="128">
        <f>SUM(B7:B15)</f>
        <v>1302.5</v>
      </c>
      <c r="C19" s="129" t="s">
        <v>473</v>
      </c>
      <c r="D19" s="130">
        <v>1302.5</v>
      </c>
      <c r="E19" s="131"/>
      <c r="F19" s="131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35"/>
      <c r="FE19" s="135"/>
      <c r="FF19" s="135"/>
      <c r="FG19" s="135"/>
      <c r="FH19" s="135"/>
      <c r="FI19" s="135"/>
      <c r="FJ19" s="135"/>
      <c r="FK19" s="135"/>
      <c r="FL19" s="135"/>
      <c r="FM19" s="135"/>
      <c r="FN19" s="135"/>
      <c r="FO19" s="135"/>
      <c r="FP19" s="135"/>
      <c r="FQ19" s="135"/>
      <c r="FR19" s="135"/>
      <c r="FS19" s="135"/>
      <c r="FT19" s="135"/>
      <c r="FU19" s="135"/>
      <c r="FV19" s="135"/>
      <c r="FW19" s="135"/>
      <c r="FX19" s="135"/>
      <c r="FY19" s="135"/>
      <c r="FZ19" s="135"/>
      <c r="GA19" s="135"/>
      <c r="GB19" s="135"/>
      <c r="GC19" s="135"/>
      <c r="GD19" s="135"/>
      <c r="GE19" s="135"/>
      <c r="GF19" s="135"/>
      <c r="GG19" s="135"/>
      <c r="GH19" s="135"/>
      <c r="GI19" s="135"/>
      <c r="GJ19" s="135"/>
      <c r="GK19" s="135"/>
      <c r="GL19" s="135"/>
      <c r="GM19" s="135"/>
      <c r="GN19" s="135"/>
      <c r="GO19" s="135"/>
      <c r="GP19" s="135"/>
      <c r="GQ19" s="135"/>
      <c r="GR19" s="135"/>
      <c r="GS19" s="135"/>
      <c r="GT19" s="135"/>
      <c r="GU19" s="135"/>
      <c r="GV19" s="135"/>
      <c r="GW19" s="135"/>
      <c r="GX19" s="135"/>
      <c r="GY19" s="135"/>
      <c r="GZ19" s="135"/>
      <c r="HA19" s="135"/>
      <c r="HB19" s="135"/>
      <c r="HC19" s="135"/>
      <c r="HD19" s="135"/>
      <c r="HE19" s="135"/>
      <c r="HF19" s="135"/>
      <c r="HG19" s="135"/>
      <c r="HH19" s="135"/>
      <c r="HI19" s="135"/>
      <c r="HJ19" s="135"/>
      <c r="HK19" s="135"/>
      <c r="HL19" s="135"/>
      <c r="HM19" s="135"/>
      <c r="HN19" s="135"/>
      <c r="HO19" s="135"/>
      <c r="HP19" s="135"/>
      <c r="HQ19" s="135"/>
      <c r="HR19" s="135"/>
      <c r="HS19" s="135"/>
      <c r="HT19" s="135"/>
      <c r="HU19" s="135"/>
      <c r="HV19" s="135"/>
      <c r="HW19" s="135"/>
      <c r="HX19" s="135"/>
      <c r="HY19" s="135"/>
      <c r="HZ19" s="135"/>
      <c r="IA19" s="135"/>
      <c r="IB19" s="135"/>
      <c r="IC19" s="135"/>
      <c r="ID19" s="135"/>
      <c r="IE19" s="135"/>
      <c r="IF19" s="135"/>
      <c r="IG19" s="135"/>
      <c r="IH19" s="135"/>
      <c r="II19" s="135"/>
      <c r="IJ19" s="135"/>
      <c r="IK19" s="135"/>
      <c r="IL19" s="135"/>
      <c r="IM19" s="135"/>
      <c r="IN19" s="135"/>
      <c r="IO19" s="135"/>
      <c r="IP19" s="135"/>
      <c r="IQ19" s="135"/>
      <c r="IR19" s="131"/>
      <c r="IS19" s="131"/>
      <c r="IT19" s="131"/>
      <c r="IU19" s="131"/>
      <c r="IV19" s="131"/>
      <c r="IW19" s="131"/>
      <c r="IX19" s="131"/>
      <c r="IY19" s="131"/>
      <c r="IZ19" s="131"/>
      <c r="JA19" s="131"/>
      <c r="JB19" s="131"/>
      <c r="JC19" s="131"/>
      <c r="JD19" s="131"/>
      <c r="JE19" s="131"/>
      <c r="JF19" s="131"/>
      <c r="JG19" s="131"/>
      <c r="JH19" s="131"/>
      <c r="JI19" s="131"/>
      <c r="JJ19" s="131"/>
      <c r="JK19" s="131"/>
      <c r="JL19" s="131"/>
      <c r="JM19" s="131"/>
      <c r="JN19" s="131"/>
      <c r="JO19" s="131"/>
      <c r="JP19" s="131"/>
      <c r="JQ19" s="131"/>
      <c r="JR19" s="131"/>
      <c r="JS19" s="131"/>
      <c r="JT19" s="131"/>
      <c r="JU19" s="131"/>
      <c r="JV19" s="131"/>
      <c r="JW19" s="131"/>
      <c r="JX19" s="131"/>
      <c r="JY19" s="131"/>
      <c r="JZ19" s="131"/>
      <c r="KA19" s="131"/>
      <c r="KB19" s="131"/>
      <c r="KC19" s="131"/>
      <c r="KD19" s="131"/>
      <c r="KE19" s="131"/>
      <c r="KF19" s="131"/>
      <c r="KG19" s="131"/>
      <c r="KH19" s="131"/>
      <c r="KI19" s="131"/>
      <c r="KJ19" s="131"/>
      <c r="KK19" s="131"/>
      <c r="KL19" s="131"/>
      <c r="KM19" s="131"/>
      <c r="KN19" s="131"/>
      <c r="KO19" s="131"/>
      <c r="KP19" s="131"/>
      <c r="KQ19" s="131"/>
      <c r="KR19" s="131"/>
      <c r="KS19" s="131"/>
      <c r="KT19" s="131"/>
      <c r="KU19" s="131"/>
      <c r="KV19" s="131"/>
      <c r="KW19" s="131"/>
      <c r="KX19" s="131"/>
      <c r="KY19" s="131"/>
      <c r="KZ19" s="131"/>
      <c r="LA19" s="131"/>
      <c r="LB19" s="131"/>
      <c r="LC19" s="131"/>
      <c r="LD19" s="131"/>
      <c r="LE19" s="131"/>
      <c r="LF19" s="131"/>
      <c r="LG19" s="131"/>
      <c r="LH19" s="131"/>
      <c r="LI19" s="131"/>
      <c r="LJ19" s="131"/>
      <c r="LK19" s="131"/>
      <c r="LL19" s="131"/>
      <c r="LM19" s="131"/>
      <c r="LN19" s="131"/>
      <c r="LO19" s="131"/>
      <c r="LP19" s="131"/>
      <c r="LQ19" s="131"/>
      <c r="LR19" s="131"/>
      <c r="LS19" s="131"/>
      <c r="LT19" s="131"/>
      <c r="LU19" s="131"/>
      <c r="LV19" s="131"/>
      <c r="LW19" s="131"/>
      <c r="LX19" s="131"/>
      <c r="LY19" s="131"/>
      <c r="LZ19" s="131"/>
      <c r="MA19" s="131"/>
      <c r="MB19" s="131"/>
      <c r="MC19" s="131"/>
      <c r="MD19" s="131"/>
      <c r="ME19" s="131"/>
      <c r="MF19" s="131"/>
      <c r="MG19" s="131"/>
      <c r="MH19" s="131"/>
      <c r="MI19" s="131"/>
      <c r="MJ19" s="131"/>
      <c r="MK19" s="131"/>
      <c r="ML19" s="131"/>
      <c r="MM19" s="131"/>
      <c r="MN19" s="131"/>
      <c r="MO19" s="131"/>
      <c r="MP19" s="131"/>
      <c r="MQ19" s="131"/>
      <c r="MR19" s="131"/>
      <c r="MS19" s="131"/>
      <c r="MT19" s="131"/>
      <c r="MU19" s="131"/>
      <c r="MV19" s="131"/>
      <c r="MW19" s="131"/>
      <c r="MX19" s="131"/>
      <c r="MY19" s="131"/>
      <c r="MZ19" s="131"/>
      <c r="NA19" s="131"/>
      <c r="NB19" s="131"/>
      <c r="NC19" s="131"/>
      <c r="ND19" s="131"/>
      <c r="NE19" s="131"/>
      <c r="NF19" s="131"/>
      <c r="NG19" s="131"/>
      <c r="NH19" s="131"/>
      <c r="NI19" s="131"/>
      <c r="NJ19" s="131"/>
      <c r="NK19" s="131"/>
      <c r="NL19" s="131"/>
      <c r="NM19" s="131"/>
      <c r="NN19" s="131"/>
      <c r="NO19" s="131"/>
      <c r="NP19" s="131"/>
      <c r="NQ19" s="131"/>
      <c r="NR19" s="131"/>
      <c r="NS19" s="131"/>
      <c r="NT19" s="131"/>
      <c r="NU19" s="131"/>
      <c r="NV19" s="131"/>
      <c r="NW19" s="131"/>
      <c r="NX19" s="131"/>
      <c r="NY19" s="131"/>
      <c r="NZ19" s="131"/>
      <c r="OA19" s="131"/>
      <c r="OB19" s="131"/>
      <c r="OC19" s="131"/>
      <c r="OD19" s="131"/>
      <c r="OE19" s="131"/>
      <c r="OF19" s="131"/>
      <c r="OG19" s="131"/>
      <c r="OH19" s="131"/>
      <c r="OI19" s="131"/>
      <c r="OJ19" s="131"/>
      <c r="OK19" s="131"/>
      <c r="OL19" s="131"/>
      <c r="OM19" s="131"/>
      <c r="ON19" s="131"/>
      <c r="OO19" s="131"/>
      <c r="OP19" s="131"/>
      <c r="OQ19" s="131"/>
      <c r="OR19" s="131"/>
      <c r="OS19" s="131"/>
      <c r="OT19" s="131"/>
      <c r="OU19" s="131"/>
      <c r="OV19" s="131"/>
      <c r="OW19" s="131"/>
      <c r="OX19" s="131"/>
      <c r="OY19" s="131"/>
      <c r="OZ19" s="131"/>
      <c r="PA19" s="131"/>
      <c r="PB19" s="131"/>
      <c r="PC19" s="131"/>
      <c r="PD19" s="131"/>
      <c r="PE19" s="131"/>
      <c r="PF19" s="131"/>
      <c r="PG19" s="131"/>
      <c r="PH19" s="131"/>
      <c r="PI19" s="131"/>
      <c r="PJ19" s="131"/>
      <c r="PK19" s="131"/>
      <c r="PL19" s="131"/>
      <c r="PM19" s="131"/>
      <c r="PN19" s="131"/>
      <c r="PO19" s="131"/>
      <c r="PP19" s="131"/>
      <c r="PQ19" s="131"/>
      <c r="PR19" s="131"/>
      <c r="PS19" s="131"/>
      <c r="PT19" s="131"/>
      <c r="PU19" s="131"/>
      <c r="PV19" s="131"/>
      <c r="PW19" s="131"/>
      <c r="PX19" s="131"/>
      <c r="PY19" s="131"/>
      <c r="PZ19" s="131"/>
      <c r="QA19" s="131"/>
      <c r="QB19" s="131"/>
      <c r="QC19" s="131"/>
      <c r="QD19" s="131"/>
      <c r="QE19" s="131"/>
      <c r="QF19" s="131"/>
      <c r="QG19" s="131"/>
      <c r="QH19" s="131"/>
      <c r="QI19" s="131"/>
      <c r="QJ19" s="131"/>
      <c r="QK19" s="131"/>
      <c r="QL19" s="131"/>
      <c r="QM19" s="131"/>
      <c r="QN19" s="131"/>
      <c r="QO19" s="131"/>
      <c r="QP19" s="131"/>
      <c r="QQ19" s="131"/>
      <c r="QR19" s="131"/>
      <c r="QS19" s="131"/>
      <c r="QT19" s="131"/>
      <c r="QU19" s="131"/>
      <c r="QV19" s="131"/>
      <c r="QW19" s="131"/>
      <c r="QX19" s="131"/>
      <c r="QY19" s="131"/>
      <c r="QZ19" s="131"/>
      <c r="RA19" s="131"/>
      <c r="RB19" s="131"/>
      <c r="RC19" s="131"/>
      <c r="RD19" s="131"/>
      <c r="RE19" s="131"/>
      <c r="RF19" s="131"/>
      <c r="RG19" s="131"/>
      <c r="RH19" s="131"/>
      <c r="RI19" s="131"/>
      <c r="RJ19" s="131"/>
      <c r="RK19" s="131"/>
      <c r="RL19" s="131"/>
      <c r="RM19" s="131"/>
      <c r="RN19" s="131"/>
      <c r="RO19" s="131"/>
      <c r="RP19" s="131"/>
      <c r="RQ19" s="131"/>
      <c r="RR19" s="131"/>
      <c r="RS19" s="131"/>
      <c r="RT19" s="131"/>
      <c r="RU19" s="131"/>
      <c r="RV19" s="131"/>
      <c r="RW19" s="131"/>
      <c r="RX19" s="131"/>
      <c r="RY19" s="131"/>
      <c r="RZ19" s="131"/>
      <c r="SA19" s="131"/>
      <c r="SB19" s="131"/>
      <c r="SC19" s="131"/>
      <c r="SD19" s="131"/>
      <c r="SE19" s="131"/>
      <c r="SF19" s="131"/>
      <c r="SG19" s="131"/>
      <c r="SH19" s="131"/>
      <c r="SI19" s="131"/>
      <c r="SJ19" s="131"/>
      <c r="SK19" s="131"/>
      <c r="SL19" s="131"/>
      <c r="SM19" s="131"/>
      <c r="SN19" s="131"/>
      <c r="SO19" s="131"/>
      <c r="SP19" s="131"/>
      <c r="SQ19" s="131"/>
      <c r="SR19" s="131"/>
      <c r="SS19" s="131"/>
      <c r="ST19" s="131"/>
      <c r="SU19" s="131"/>
      <c r="SV19" s="131"/>
      <c r="SW19" s="131"/>
      <c r="SX19" s="131"/>
      <c r="SY19" s="131"/>
      <c r="SZ19" s="131"/>
      <c r="TA19" s="131"/>
      <c r="TB19" s="131"/>
      <c r="TC19" s="131"/>
      <c r="TD19" s="131"/>
      <c r="TE19" s="131"/>
      <c r="TF19" s="131"/>
      <c r="TG19" s="131"/>
      <c r="TH19" s="131"/>
      <c r="TI19" s="131"/>
      <c r="TJ19" s="131"/>
      <c r="TK19" s="131"/>
      <c r="TL19" s="131"/>
      <c r="TM19" s="131"/>
      <c r="TN19" s="131"/>
      <c r="TO19" s="131"/>
      <c r="TP19" s="131"/>
      <c r="TQ19" s="131"/>
      <c r="TR19" s="131"/>
      <c r="TS19" s="131"/>
      <c r="TT19" s="131"/>
      <c r="TU19" s="131"/>
      <c r="TV19" s="131"/>
      <c r="TW19" s="131"/>
      <c r="TX19" s="131"/>
      <c r="TY19" s="131"/>
      <c r="TZ19" s="131"/>
      <c r="UA19" s="131"/>
      <c r="UB19" s="131"/>
      <c r="UC19" s="131"/>
      <c r="UD19" s="131"/>
      <c r="UE19" s="131"/>
      <c r="UF19" s="131"/>
      <c r="UG19" s="131"/>
      <c r="UH19" s="131"/>
      <c r="UI19" s="131"/>
      <c r="UJ19" s="131"/>
      <c r="UK19" s="131"/>
      <c r="UL19" s="131"/>
      <c r="UM19" s="131"/>
      <c r="UN19" s="131"/>
      <c r="UO19" s="131"/>
      <c r="UP19" s="131"/>
      <c r="UQ19" s="131"/>
      <c r="UR19" s="131"/>
      <c r="US19" s="131"/>
      <c r="UT19" s="131"/>
      <c r="UU19" s="131"/>
      <c r="UV19" s="131"/>
      <c r="UW19" s="131"/>
      <c r="UX19" s="131"/>
      <c r="UY19" s="131"/>
      <c r="UZ19" s="131"/>
      <c r="VA19" s="131"/>
      <c r="VB19" s="131"/>
      <c r="VC19" s="131"/>
      <c r="VD19" s="131"/>
      <c r="VE19" s="131"/>
      <c r="VF19" s="131"/>
      <c r="VG19" s="131"/>
      <c r="VH19" s="131"/>
      <c r="VI19" s="131"/>
      <c r="VJ19" s="131"/>
      <c r="VK19" s="131"/>
      <c r="VL19" s="131"/>
      <c r="VM19" s="131"/>
      <c r="VN19" s="131"/>
      <c r="VO19" s="131"/>
      <c r="VP19" s="131"/>
      <c r="VQ19" s="131"/>
      <c r="VR19" s="131"/>
      <c r="VS19" s="131"/>
      <c r="VT19" s="131"/>
      <c r="VU19" s="131"/>
      <c r="VV19" s="131"/>
      <c r="VW19" s="131"/>
      <c r="VX19" s="131"/>
      <c r="VY19" s="131"/>
      <c r="VZ19" s="131"/>
      <c r="WA19" s="131"/>
      <c r="WB19" s="131"/>
      <c r="WC19" s="131"/>
      <c r="WD19" s="131"/>
      <c r="WE19" s="131"/>
      <c r="WF19" s="131"/>
      <c r="WG19" s="131"/>
      <c r="WH19" s="131"/>
      <c r="WI19" s="131"/>
      <c r="WJ19" s="131"/>
      <c r="WK19" s="131"/>
      <c r="WL19" s="131"/>
      <c r="WM19" s="131"/>
      <c r="WN19" s="131"/>
      <c r="WO19" s="131"/>
      <c r="WP19" s="131"/>
      <c r="WQ19" s="131"/>
      <c r="WR19" s="131"/>
      <c r="WS19" s="131"/>
      <c r="WT19" s="131"/>
      <c r="WU19" s="131"/>
      <c r="WV19" s="131"/>
      <c r="WW19" s="131"/>
      <c r="WX19" s="131"/>
      <c r="WY19" s="131"/>
      <c r="WZ19" s="131"/>
      <c r="XA19" s="131"/>
      <c r="XB19" s="131"/>
      <c r="XC19" s="131"/>
      <c r="XD19" s="131"/>
      <c r="XE19" s="131"/>
      <c r="XF19" s="131"/>
      <c r="XG19" s="131"/>
      <c r="XH19" s="131"/>
      <c r="XI19" s="131"/>
      <c r="XJ19" s="131"/>
      <c r="XK19" s="131"/>
      <c r="XL19" s="131"/>
      <c r="XM19" s="131"/>
      <c r="XN19" s="131"/>
      <c r="XO19" s="131"/>
      <c r="XP19" s="131"/>
      <c r="XQ19" s="131"/>
      <c r="XR19" s="131"/>
      <c r="XS19" s="131"/>
      <c r="XT19" s="131"/>
      <c r="XU19" s="131"/>
      <c r="XV19" s="131"/>
      <c r="XW19" s="131"/>
      <c r="XX19" s="131"/>
      <c r="XY19" s="131"/>
      <c r="XZ19" s="131"/>
      <c r="YA19" s="131"/>
      <c r="YB19" s="131"/>
      <c r="YC19" s="131"/>
      <c r="YD19" s="131"/>
      <c r="YE19" s="131"/>
      <c r="YF19" s="131"/>
      <c r="YG19" s="131"/>
      <c r="YH19" s="131"/>
      <c r="YI19" s="131"/>
      <c r="YJ19" s="131"/>
      <c r="YK19" s="131"/>
      <c r="YL19" s="131"/>
      <c r="YM19" s="131"/>
      <c r="YN19" s="131"/>
      <c r="YO19" s="131"/>
      <c r="YP19" s="131"/>
      <c r="YQ19" s="131"/>
      <c r="YR19" s="131"/>
      <c r="YS19" s="131"/>
      <c r="YT19" s="131"/>
      <c r="YU19" s="131"/>
      <c r="YV19" s="131"/>
      <c r="YW19" s="131"/>
      <c r="YX19" s="131"/>
      <c r="YY19" s="131"/>
      <c r="YZ19" s="131"/>
      <c r="ZA19" s="131"/>
      <c r="ZB19" s="131"/>
      <c r="ZC19" s="131"/>
      <c r="ZD19" s="131"/>
      <c r="ZE19" s="131"/>
      <c r="ZF19" s="131"/>
      <c r="ZG19" s="131"/>
      <c r="ZH19" s="131"/>
      <c r="ZI19" s="131"/>
      <c r="ZJ19" s="131"/>
      <c r="ZK19" s="131"/>
      <c r="ZL19" s="131"/>
      <c r="ZM19" s="131"/>
      <c r="ZN19" s="131"/>
      <c r="ZO19" s="131"/>
      <c r="ZP19" s="131"/>
      <c r="ZQ19" s="131"/>
      <c r="ZR19" s="131"/>
      <c r="ZS19" s="131"/>
      <c r="ZT19" s="131"/>
      <c r="ZU19" s="131"/>
      <c r="ZV19" s="131"/>
      <c r="ZW19" s="131"/>
      <c r="ZX19" s="131"/>
      <c r="ZY19" s="131"/>
      <c r="ZZ19" s="131"/>
      <c r="AAA19" s="131"/>
      <c r="AAB19" s="131"/>
      <c r="AAC19" s="131"/>
      <c r="AAD19" s="131"/>
      <c r="AAE19" s="131"/>
      <c r="AAF19" s="131"/>
      <c r="AAG19" s="131"/>
      <c r="AAH19" s="131"/>
      <c r="AAI19" s="131"/>
      <c r="AAJ19" s="131"/>
      <c r="AAK19" s="131"/>
      <c r="AAL19" s="131"/>
      <c r="AAM19" s="131"/>
      <c r="AAN19" s="131"/>
      <c r="AAO19" s="131"/>
      <c r="AAP19" s="131"/>
      <c r="AAQ19" s="131"/>
      <c r="AAR19" s="131"/>
      <c r="AAS19" s="131"/>
      <c r="AAT19" s="131"/>
      <c r="AAU19" s="131"/>
      <c r="AAV19" s="131"/>
      <c r="AAW19" s="131"/>
      <c r="AAX19" s="131"/>
      <c r="AAY19" s="131"/>
      <c r="AAZ19" s="131"/>
      <c r="ABA19" s="131"/>
      <c r="ABB19" s="131"/>
      <c r="ABC19" s="131"/>
      <c r="ABD19" s="131"/>
      <c r="ABE19" s="131"/>
      <c r="ABF19" s="131"/>
      <c r="ABG19" s="131"/>
      <c r="ABH19" s="131"/>
      <c r="ABI19" s="131"/>
      <c r="ABJ19" s="131"/>
      <c r="ABK19" s="131"/>
      <c r="ABL19" s="131"/>
      <c r="ABM19" s="131"/>
      <c r="ABN19" s="131"/>
      <c r="ABO19" s="131"/>
      <c r="ABP19" s="131"/>
      <c r="ABQ19" s="131"/>
      <c r="ABR19" s="131"/>
      <c r="ABS19" s="131"/>
      <c r="ABT19" s="131"/>
      <c r="ABU19" s="131"/>
      <c r="ABV19" s="131"/>
      <c r="ABW19" s="131"/>
      <c r="ABX19" s="131"/>
      <c r="ABY19" s="131"/>
      <c r="ABZ19" s="131"/>
      <c r="ACA19" s="131"/>
      <c r="ACB19" s="131"/>
      <c r="ACC19" s="131"/>
      <c r="ACD19" s="131"/>
      <c r="ACE19" s="131"/>
      <c r="ACF19" s="131"/>
      <c r="ACG19" s="131"/>
      <c r="ACH19" s="131"/>
      <c r="ACI19" s="131"/>
      <c r="ACJ19" s="131"/>
      <c r="ACK19" s="131"/>
      <c r="ACL19" s="131"/>
      <c r="ACM19" s="131"/>
      <c r="ACN19" s="131"/>
      <c r="ACO19" s="131"/>
      <c r="ACP19" s="131"/>
      <c r="ACQ19" s="131"/>
      <c r="ACR19" s="131"/>
      <c r="ACS19" s="131"/>
      <c r="ACT19" s="131"/>
      <c r="ACU19" s="131"/>
      <c r="ACV19" s="131"/>
      <c r="ACW19" s="131"/>
      <c r="ACX19" s="131"/>
      <c r="ACY19" s="131"/>
      <c r="ACZ19" s="131"/>
      <c r="ADA19" s="131"/>
      <c r="ADB19" s="131"/>
      <c r="ADC19" s="131"/>
      <c r="ADD19" s="131"/>
      <c r="ADE19" s="131"/>
      <c r="ADF19" s="131"/>
      <c r="ADG19" s="131"/>
      <c r="ADH19" s="131"/>
      <c r="ADI19" s="131"/>
      <c r="ADJ19" s="131"/>
      <c r="ADK19" s="131"/>
      <c r="ADL19" s="131"/>
      <c r="ADM19" s="131"/>
      <c r="ADN19" s="131"/>
      <c r="ADO19" s="131"/>
      <c r="ADP19" s="131"/>
      <c r="ADQ19" s="131"/>
      <c r="ADR19" s="131"/>
      <c r="ADS19" s="131"/>
      <c r="ADT19" s="131"/>
      <c r="ADU19" s="131"/>
      <c r="ADV19" s="131"/>
      <c r="ADW19" s="131"/>
      <c r="ADX19" s="131"/>
      <c r="ADY19" s="131"/>
      <c r="ADZ19" s="131"/>
      <c r="AEA19" s="131"/>
      <c r="AEB19" s="131"/>
      <c r="AEC19" s="131"/>
      <c r="AED19" s="131"/>
      <c r="AEE19" s="131"/>
      <c r="AEF19" s="131"/>
      <c r="AEG19" s="131"/>
      <c r="AEH19" s="131"/>
      <c r="AEI19" s="131"/>
      <c r="AEJ19" s="131"/>
      <c r="AEK19" s="131"/>
      <c r="AEL19" s="131"/>
      <c r="AEM19" s="131"/>
      <c r="AEN19" s="131"/>
      <c r="AEO19" s="131"/>
      <c r="AEP19" s="131"/>
      <c r="AEQ19" s="131"/>
      <c r="AER19" s="131"/>
      <c r="AES19" s="131"/>
      <c r="AET19" s="131"/>
      <c r="AEU19" s="131"/>
      <c r="AEV19" s="131"/>
      <c r="AEW19" s="131"/>
      <c r="AEX19" s="131"/>
      <c r="AEY19" s="131"/>
      <c r="AEZ19" s="131"/>
      <c r="AFA19" s="131"/>
      <c r="AFB19" s="131"/>
      <c r="AFC19" s="131"/>
      <c r="AFD19" s="131"/>
      <c r="AFE19" s="131"/>
      <c r="AFF19" s="131"/>
      <c r="AFG19" s="131"/>
      <c r="AFH19" s="131"/>
      <c r="AFI19" s="131"/>
      <c r="AFJ19" s="131"/>
      <c r="AFK19" s="131"/>
      <c r="AFL19" s="131"/>
      <c r="AFM19" s="131"/>
      <c r="AFN19" s="131"/>
      <c r="AFO19" s="131"/>
      <c r="AFP19" s="131"/>
      <c r="AFQ19" s="131"/>
      <c r="AFR19" s="131"/>
      <c r="AFS19" s="131"/>
      <c r="AFT19" s="131"/>
      <c r="AFU19" s="131"/>
      <c r="AFV19" s="131"/>
      <c r="AFW19" s="131"/>
      <c r="AFX19" s="131"/>
      <c r="AFY19" s="131"/>
      <c r="AFZ19" s="131"/>
      <c r="AGA19" s="131"/>
      <c r="AGB19" s="131"/>
      <c r="AGC19" s="131"/>
      <c r="AGD19" s="131"/>
      <c r="AGE19" s="131"/>
      <c r="AGF19" s="131"/>
      <c r="AGG19" s="131"/>
      <c r="AGH19" s="131"/>
      <c r="AGI19" s="131"/>
      <c r="AGJ19" s="131"/>
      <c r="AGK19" s="131"/>
      <c r="AGL19" s="131"/>
      <c r="AGM19" s="131"/>
      <c r="AGN19" s="131"/>
      <c r="AGO19" s="131"/>
      <c r="AGP19" s="131"/>
      <c r="AGQ19" s="131"/>
      <c r="AGR19" s="131"/>
      <c r="AGS19" s="131"/>
      <c r="AGT19" s="131"/>
      <c r="AGU19" s="131"/>
      <c r="AGV19" s="131"/>
      <c r="AGW19" s="131"/>
      <c r="AGX19" s="131"/>
      <c r="AGY19" s="131"/>
      <c r="AGZ19" s="131"/>
      <c r="AHA19" s="131"/>
      <c r="AHB19" s="131"/>
      <c r="AHC19" s="131"/>
      <c r="AHD19" s="131"/>
      <c r="AHE19" s="131"/>
      <c r="AHF19" s="131"/>
      <c r="AHG19" s="131"/>
      <c r="AHH19" s="131"/>
      <c r="AHI19" s="131"/>
      <c r="AHJ19" s="131"/>
      <c r="AHK19" s="131"/>
      <c r="AHL19" s="131"/>
      <c r="AHM19" s="131"/>
      <c r="AHN19" s="131"/>
      <c r="AHO19" s="131"/>
      <c r="AHP19" s="131"/>
      <c r="AHQ19" s="131"/>
      <c r="AHR19" s="131"/>
      <c r="AHS19" s="131"/>
      <c r="AHT19" s="131"/>
      <c r="AHU19" s="131"/>
      <c r="AHV19" s="131"/>
      <c r="AHW19" s="131"/>
      <c r="AHX19" s="131"/>
      <c r="AHY19" s="131"/>
      <c r="AHZ19" s="131"/>
      <c r="AIA19" s="131"/>
      <c r="AIB19" s="131"/>
      <c r="AIC19" s="131"/>
      <c r="AID19" s="131"/>
      <c r="AIE19" s="131"/>
      <c r="AIF19" s="131"/>
      <c r="AIG19" s="131"/>
      <c r="AIH19" s="131"/>
      <c r="AII19" s="131"/>
      <c r="AIJ19" s="131"/>
      <c r="AIK19" s="131"/>
      <c r="AIL19" s="131"/>
      <c r="AIM19" s="131"/>
      <c r="AIN19" s="131"/>
      <c r="AIO19" s="131"/>
      <c r="AIP19" s="131"/>
      <c r="AIQ19" s="131"/>
      <c r="AIR19" s="131"/>
      <c r="AIS19" s="131"/>
      <c r="AIT19" s="131"/>
      <c r="AIU19" s="131"/>
      <c r="AIV19" s="131"/>
      <c r="AIW19" s="131"/>
      <c r="AIX19" s="131"/>
      <c r="AIY19" s="131"/>
      <c r="AIZ19" s="131"/>
      <c r="AJA19" s="131"/>
      <c r="AJB19" s="131"/>
      <c r="AJC19" s="131"/>
      <c r="AJD19" s="131"/>
      <c r="AJE19" s="131"/>
      <c r="AJF19" s="131"/>
      <c r="AJG19" s="131"/>
      <c r="AJH19" s="131"/>
      <c r="AJI19" s="131"/>
      <c r="AJJ19" s="131"/>
      <c r="AJK19" s="131"/>
      <c r="AJL19" s="131"/>
      <c r="AJM19" s="131"/>
      <c r="AJN19" s="131"/>
      <c r="AJO19" s="131"/>
      <c r="AJP19" s="131"/>
      <c r="AJQ19" s="131"/>
      <c r="AJR19" s="131"/>
      <c r="AJS19" s="131"/>
      <c r="AJT19" s="131"/>
      <c r="AJU19" s="131"/>
      <c r="AJV19" s="131"/>
      <c r="AJW19" s="131"/>
      <c r="AJX19" s="131"/>
      <c r="AJY19" s="131"/>
      <c r="AJZ19" s="131"/>
      <c r="AKA19" s="131"/>
      <c r="AKB19" s="131"/>
      <c r="AKC19" s="131"/>
      <c r="AKD19" s="131"/>
      <c r="AKE19" s="131"/>
      <c r="AKF19" s="131"/>
      <c r="AKG19" s="131"/>
      <c r="AKH19" s="131"/>
      <c r="AKI19" s="131"/>
      <c r="AKJ19" s="131"/>
      <c r="AKK19" s="131"/>
      <c r="AKL19" s="131"/>
      <c r="AKM19" s="131"/>
      <c r="AKN19" s="131"/>
      <c r="AKO19" s="131"/>
      <c r="AKP19" s="131"/>
      <c r="AKQ19" s="131"/>
      <c r="AKR19" s="131"/>
      <c r="AKS19" s="131"/>
      <c r="AKT19" s="131"/>
      <c r="AKU19" s="131"/>
      <c r="AKV19" s="131"/>
      <c r="AKW19" s="131"/>
      <c r="AKX19" s="131"/>
      <c r="AKY19" s="131"/>
      <c r="AKZ19" s="131"/>
      <c r="ALA19" s="131"/>
      <c r="ALB19" s="131"/>
      <c r="ALC19" s="131"/>
      <c r="ALD19" s="131"/>
      <c r="ALE19" s="131"/>
      <c r="ALF19" s="131"/>
      <c r="ALG19" s="131"/>
      <c r="ALH19" s="131"/>
      <c r="ALI19" s="131"/>
      <c r="ALJ19" s="131"/>
      <c r="ALK19" s="131"/>
      <c r="ALL19" s="131"/>
      <c r="ALM19" s="131"/>
      <c r="ALN19" s="131"/>
      <c r="ALO19" s="131"/>
      <c r="ALP19" s="131"/>
      <c r="ALQ19" s="131"/>
      <c r="ALR19" s="131"/>
      <c r="ALS19" s="131"/>
      <c r="ALT19" s="131"/>
      <c r="ALU19" s="131"/>
      <c r="ALV19" s="131"/>
      <c r="ALW19" s="131"/>
      <c r="ALX19" s="131"/>
      <c r="ALY19" s="131"/>
      <c r="ALZ19" s="131"/>
      <c r="AMA19" s="131"/>
      <c r="AMB19" s="131"/>
      <c r="AMC19" s="131"/>
      <c r="AMD19" s="131"/>
      <c r="AME19" s="131"/>
      <c r="AMF19" s="131"/>
      <c r="AMG19" s="131"/>
      <c r="AMH19" s="131"/>
      <c r="AMI19" s="131"/>
      <c r="AMJ19" s="131"/>
      <c r="AMK19" s="131"/>
      <c r="AML19" s="131"/>
      <c r="AMM19" s="131"/>
      <c r="AMN19" s="131"/>
      <c r="AMO19" s="131"/>
      <c r="AMP19" s="131"/>
      <c r="AMQ19" s="131"/>
      <c r="AMR19" s="131"/>
      <c r="AMS19" s="131"/>
      <c r="AMT19" s="131"/>
      <c r="AMU19" s="131"/>
      <c r="AMV19" s="131"/>
      <c r="AMW19" s="131"/>
      <c r="AMX19" s="131"/>
      <c r="AMY19" s="131"/>
      <c r="AMZ19" s="131"/>
      <c r="ANA19" s="131"/>
      <c r="ANB19" s="131"/>
      <c r="ANC19" s="131"/>
      <c r="AND19" s="131"/>
      <c r="ANE19" s="131"/>
      <c r="ANF19" s="131"/>
      <c r="ANG19" s="131"/>
      <c r="ANH19" s="131"/>
      <c r="ANI19" s="131"/>
      <c r="ANJ19" s="131"/>
      <c r="ANK19" s="131"/>
      <c r="ANL19" s="131"/>
      <c r="ANM19" s="131"/>
      <c r="ANN19" s="131"/>
      <c r="ANO19" s="131"/>
      <c r="ANP19" s="131"/>
      <c r="ANQ19" s="131"/>
      <c r="ANR19" s="131"/>
      <c r="ANS19" s="131"/>
      <c r="ANT19" s="131"/>
      <c r="ANU19" s="131"/>
      <c r="ANV19" s="131"/>
      <c r="ANW19" s="131"/>
      <c r="ANX19" s="131"/>
      <c r="ANY19" s="131"/>
      <c r="ANZ19" s="131"/>
      <c r="AOA19" s="131"/>
      <c r="AOB19" s="131"/>
      <c r="AOC19" s="131"/>
      <c r="AOD19" s="131"/>
      <c r="AOE19" s="131"/>
      <c r="AOF19" s="131"/>
      <c r="AOG19" s="131"/>
      <c r="AOH19" s="131"/>
      <c r="AOI19" s="131"/>
      <c r="AOJ19" s="131"/>
      <c r="AOK19" s="131"/>
      <c r="AOL19" s="131"/>
      <c r="AOM19" s="131"/>
      <c r="AON19" s="131"/>
      <c r="AOO19" s="131"/>
      <c r="AOP19" s="131"/>
      <c r="AOQ19" s="131"/>
      <c r="AOR19" s="131"/>
      <c r="AOS19" s="131"/>
      <c r="AOT19" s="131"/>
      <c r="AOU19" s="131"/>
      <c r="AOV19" s="131"/>
      <c r="AOW19" s="131"/>
      <c r="AOX19" s="131"/>
      <c r="AOY19" s="131"/>
      <c r="AOZ19" s="131"/>
      <c r="APA19" s="131"/>
      <c r="APB19" s="131"/>
      <c r="APC19" s="131"/>
      <c r="APD19" s="131"/>
      <c r="APE19" s="131"/>
      <c r="APF19" s="131"/>
      <c r="APG19" s="131"/>
      <c r="APH19" s="131"/>
      <c r="API19" s="131"/>
      <c r="APJ19" s="131"/>
      <c r="APK19" s="131"/>
      <c r="APL19" s="131"/>
      <c r="APM19" s="131"/>
      <c r="APN19" s="131"/>
      <c r="APO19" s="131"/>
      <c r="APP19" s="131"/>
      <c r="APQ19" s="131"/>
      <c r="APR19" s="131"/>
      <c r="APS19" s="131"/>
      <c r="APT19" s="131"/>
      <c r="APU19" s="131"/>
      <c r="APV19" s="131"/>
      <c r="APW19" s="131"/>
      <c r="APX19" s="131"/>
      <c r="APY19" s="131"/>
      <c r="APZ19" s="131"/>
      <c r="AQA19" s="131"/>
      <c r="AQB19" s="131"/>
      <c r="AQC19" s="131"/>
      <c r="AQD19" s="131"/>
      <c r="AQE19" s="131"/>
      <c r="AQF19" s="131"/>
      <c r="AQG19" s="131"/>
      <c r="AQH19" s="131"/>
      <c r="AQI19" s="131"/>
      <c r="AQJ19" s="131"/>
      <c r="AQK19" s="131"/>
      <c r="AQL19" s="131"/>
      <c r="AQM19" s="131"/>
      <c r="AQN19" s="131"/>
      <c r="AQO19" s="131"/>
      <c r="AQP19" s="131"/>
      <c r="AQQ19" s="131"/>
      <c r="AQR19" s="131"/>
      <c r="AQS19" s="131"/>
      <c r="AQT19" s="131"/>
      <c r="AQU19" s="131"/>
      <c r="AQV19" s="131"/>
      <c r="AQW19" s="131"/>
      <c r="AQX19" s="131"/>
      <c r="AQY19" s="131"/>
      <c r="AQZ19" s="131"/>
      <c r="ARA19" s="131"/>
      <c r="ARB19" s="131"/>
      <c r="ARC19" s="131"/>
      <c r="ARD19" s="131"/>
      <c r="ARE19" s="131"/>
      <c r="ARF19" s="131"/>
      <c r="ARG19" s="131"/>
      <c r="ARH19" s="131"/>
      <c r="ARI19" s="131"/>
      <c r="ARJ19" s="131"/>
      <c r="ARK19" s="131"/>
      <c r="ARL19" s="131"/>
      <c r="ARM19" s="131"/>
      <c r="ARN19" s="131"/>
      <c r="ARO19" s="131"/>
      <c r="ARP19" s="131"/>
      <c r="ARQ19" s="131"/>
      <c r="ARR19" s="131"/>
      <c r="ARS19" s="131"/>
      <c r="ART19" s="131"/>
      <c r="ARU19" s="131"/>
      <c r="ARV19" s="131"/>
      <c r="ARW19" s="131"/>
      <c r="ARX19" s="131"/>
      <c r="ARY19" s="131"/>
      <c r="ARZ19" s="131"/>
      <c r="ASA19" s="131"/>
      <c r="ASB19" s="131"/>
      <c r="ASC19" s="131"/>
      <c r="ASD19" s="131"/>
      <c r="ASE19" s="131"/>
      <c r="ASF19" s="131"/>
      <c r="ASG19" s="131"/>
      <c r="ASH19" s="131"/>
      <c r="ASI19" s="131"/>
      <c r="ASJ19" s="131"/>
      <c r="ASK19" s="131"/>
      <c r="ASL19" s="131"/>
      <c r="ASM19" s="131"/>
      <c r="ASN19" s="131"/>
      <c r="ASO19" s="131"/>
      <c r="ASP19" s="131"/>
      <c r="ASQ19" s="131"/>
      <c r="ASR19" s="131"/>
      <c r="ASS19" s="131"/>
      <c r="AST19" s="131"/>
      <c r="ASU19" s="131"/>
      <c r="ASV19" s="131"/>
      <c r="ASW19" s="131"/>
      <c r="ASX19" s="131"/>
      <c r="ASY19" s="131"/>
      <c r="ASZ19" s="131"/>
      <c r="ATA19" s="131"/>
      <c r="ATB19" s="131"/>
      <c r="ATC19" s="131"/>
      <c r="ATD19" s="131"/>
      <c r="ATE19" s="131"/>
      <c r="ATF19" s="131"/>
      <c r="ATG19" s="131"/>
      <c r="ATH19" s="131"/>
      <c r="ATI19" s="131"/>
      <c r="ATJ19" s="131"/>
      <c r="ATK19" s="131"/>
      <c r="ATL19" s="131"/>
      <c r="ATM19" s="131"/>
      <c r="ATN19" s="131"/>
      <c r="ATO19" s="131"/>
      <c r="ATP19" s="131"/>
      <c r="ATQ19" s="131"/>
      <c r="ATR19" s="131"/>
      <c r="ATS19" s="131"/>
      <c r="ATT19" s="131"/>
      <c r="ATU19" s="131"/>
      <c r="ATV19" s="131"/>
      <c r="ATW19" s="131"/>
      <c r="ATX19" s="131"/>
      <c r="ATY19" s="131"/>
      <c r="ATZ19" s="131"/>
      <c r="AUA19" s="131"/>
      <c r="AUB19" s="131"/>
      <c r="AUC19" s="131"/>
      <c r="AUD19" s="131"/>
      <c r="AUE19" s="131"/>
      <c r="AUF19" s="131"/>
      <c r="AUG19" s="131"/>
      <c r="AUH19" s="131"/>
      <c r="AUI19" s="131"/>
      <c r="AUJ19" s="131"/>
      <c r="AUK19" s="131"/>
      <c r="AUL19" s="131"/>
      <c r="AUM19" s="131"/>
      <c r="AUN19" s="131"/>
      <c r="AUO19" s="131"/>
      <c r="AUP19" s="131"/>
      <c r="AUQ19" s="131"/>
      <c r="AUR19" s="131"/>
      <c r="AUS19" s="131"/>
      <c r="AUT19" s="131"/>
      <c r="AUU19" s="131"/>
      <c r="AUV19" s="131"/>
      <c r="AUW19" s="131"/>
      <c r="AUX19" s="131"/>
      <c r="AUY19" s="131"/>
      <c r="AUZ19" s="131"/>
      <c r="AVA19" s="131"/>
      <c r="AVB19" s="131"/>
      <c r="AVC19" s="131"/>
      <c r="AVD19" s="131"/>
      <c r="AVE19" s="131"/>
      <c r="AVF19" s="131"/>
      <c r="AVG19" s="131"/>
      <c r="AVH19" s="131"/>
      <c r="AVI19" s="131"/>
      <c r="AVJ19" s="131"/>
      <c r="AVK19" s="131"/>
      <c r="AVL19" s="131"/>
      <c r="AVM19" s="131"/>
      <c r="AVN19" s="131"/>
      <c r="AVO19" s="131"/>
      <c r="AVP19" s="131"/>
      <c r="AVQ19" s="131"/>
      <c r="AVR19" s="131"/>
      <c r="AVS19" s="131"/>
      <c r="AVT19" s="131"/>
      <c r="AVU19" s="131"/>
      <c r="AVV19" s="131"/>
      <c r="AVW19" s="131"/>
      <c r="AVX19" s="131"/>
      <c r="AVY19" s="131"/>
      <c r="AVZ19" s="131"/>
      <c r="AWA19" s="131"/>
      <c r="AWB19" s="131"/>
      <c r="AWC19" s="131"/>
      <c r="AWD19" s="131"/>
      <c r="AWE19" s="131"/>
      <c r="AWF19" s="131"/>
      <c r="AWG19" s="131"/>
      <c r="AWH19" s="131"/>
      <c r="AWI19" s="131"/>
      <c r="AWJ19" s="131"/>
      <c r="AWK19" s="131"/>
      <c r="AWL19" s="131"/>
      <c r="AWM19" s="131"/>
      <c r="AWN19" s="131"/>
      <c r="AWO19" s="131"/>
      <c r="AWP19" s="131"/>
      <c r="AWQ19" s="131"/>
      <c r="AWR19" s="131"/>
      <c r="AWS19" s="131"/>
      <c r="AWT19" s="131"/>
      <c r="AWU19" s="131"/>
      <c r="AWV19" s="131"/>
      <c r="AWW19" s="131"/>
      <c r="AWX19" s="131"/>
      <c r="AWY19" s="131"/>
      <c r="AWZ19" s="131"/>
      <c r="AXA19" s="131"/>
      <c r="AXB19" s="131"/>
      <c r="AXC19" s="131"/>
      <c r="AXD19" s="131"/>
      <c r="AXE19" s="131"/>
      <c r="AXF19" s="131"/>
      <c r="AXG19" s="131"/>
      <c r="AXH19" s="131"/>
      <c r="AXI19" s="131"/>
      <c r="AXJ19" s="131"/>
      <c r="AXK19" s="131"/>
      <c r="AXL19" s="131"/>
      <c r="AXM19" s="131"/>
      <c r="AXN19" s="131"/>
      <c r="AXO19" s="131"/>
      <c r="AXP19" s="131"/>
      <c r="AXQ19" s="131"/>
      <c r="AXR19" s="131"/>
      <c r="AXS19" s="131"/>
      <c r="AXT19" s="131"/>
      <c r="AXU19" s="131"/>
      <c r="AXV19" s="131"/>
      <c r="AXW19" s="131"/>
      <c r="AXX19" s="131"/>
      <c r="AXY19" s="131"/>
      <c r="AXZ19" s="131"/>
      <c r="AYA19" s="131"/>
      <c r="AYB19" s="131"/>
      <c r="AYC19" s="131"/>
      <c r="AYD19" s="131"/>
      <c r="AYE19" s="131"/>
      <c r="AYF19" s="131"/>
      <c r="AYG19" s="131"/>
      <c r="AYH19" s="131"/>
      <c r="AYI19" s="131"/>
      <c r="AYJ19" s="131"/>
      <c r="AYK19" s="131"/>
      <c r="AYL19" s="131"/>
      <c r="AYM19" s="131"/>
      <c r="AYN19" s="131"/>
      <c r="AYO19" s="131"/>
      <c r="AYP19" s="131"/>
      <c r="AYQ19" s="131"/>
      <c r="AYR19" s="131"/>
      <c r="AYS19" s="131"/>
      <c r="AYT19" s="131"/>
      <c r="AYU19" s="131"/>
      <c r="AYV19" s="131"/>
      <c r="AYW19" s="131"/>
      <c r="AYX19" s="131"/>
      <c r="AYY19" s="131"/>
      <c r="AYZ19" s="131"/>
      <c r="AZA19" s="131"/>
      <c r="AZB19" s="131"/>
      <c r="AZC19" s="131"/>
      <c r="AZD19" s="131"/>
      <c r="AZE19" s="131"/>
      <c r="AZF19" s="131"/>
      <c r="AZG19" s="131"/>
      <c r="AZH19" s="131"/>
      <c r="AZI19" s="131"/>
      <c r="AZJ19" s="131"/>
      <c r="AZK19" s="131"/>
      <c r="AZL19" s="131"/>
      <c r="AZM19" s="131"/>
      <c r="AZN19" s="131"/>
      <c r="AZO19" s="131"/>
      <c r="AZP19" s="131"/>
      <c r="AZQ19" s="131"/>
      <c r="AZR19" s="131"/>
      <c r="AZS19" s="131"/>
      <c r="AZT19" s="131"/>
      <c r="AZU19" s="131"/>
      <c r="AZV19" s="131"/>
      <c r="AZW19" s="131"/>
      <c r="AZX19" s="131"/>
      <c r="AZY19" s="131"/>
      <c r="AZZ19" s="131"/>
      <c r="BAA19" s="131"/>
      <c r="BAB19" s="131"/>
      <c r="BAC19" s="131"/>
      <c r="BAD19" s="131"/>
      <c r="BAE19" s="131"/>
      <c r="BAF19" s="131"/>
      <c r="BAG19" s="131"/>
      <c r="BAH19" s="131"/>
      <c r="BAI19" s="131"/>
      <c r="BAJ19" s="131"/>
      <c r="BAK19" s="131"/>
      <c r="BAL19" s="131"/>
      <c r="BAM19" s="131"/>
      <c r="BAN19" s="131"/>
      <c r="BAO19" s="131"/>
      <c r="BAP19" s="131"/>
      <c r="BAQ19" s="131"/>
      <c r="BAR19" s="131"/>
      <c r="BAS19" s="131"/>
      <c r="BAT19" s="131"/>
      <c r="BAU19" s="131"/>
      <c r="BAV19" s="131"/>
      <c r="BAW19" s="131"/>
      <c r="BAX19" s="131"/>
      <c r="BAY19" s="131"/>
      <c r="BAZ19" s="131"/>
      <c r="BBA19" s="131"/>
      <c r="BBB19" s="131"/>
      <c r="BBC19" s="131"/>
      <c r="BBD19" s="131"/>
      <c r="BBE19" s="131"/>
      <c r="BBF19" s="131"/>
      <c r="BBG19" s="131"/>
      <c r="BBH19" s="131"/>
      <c r="BBI19" s="131"/>
      <c r="BBJ19" s="131"/>
      <c r="BBK19" s="131"/>
      <c r="BBL19" s="131"/>
      <c r="BBM19" s="131"/>
      <c r="BBN19" s="131"/>
      <c r="BBO19" s="131"/>
      <c r="BBP19" s="131"/>
      <c r="BBQ19" s="131"/>
      <c r="BBR19" s="131"/>
      <c r="BBS19" s="131"/>
      <c r="BBT19" s="131"/>
      <c r="BBU19" s="131"/>
      <c r="BBV19" s="131"/>
      <c r="BBW19" s="131"/>
      <c r="BBX19" s="131"/>
      <c r="BBY19" s="131"/>
      <c r="BBZ19" s="131"/>
      <c r="BCA19" s="131"/>
      <c r="BCB19" s="131"/>
      <c r="BCC19" s="131"/>
      <c r="BCD19" s="131"/>
      <c r="BCE19" s="131"/>
      <c r="BCF19" s="131"/>
      <c r="BCG19" s="131"/>
      <c r="BCH19" s="131"/>
      <c r="BCI19" s="131"/>
      <c r="BCJ19" s="131"/>
      <c r="BCK19" s="131"/>
      <c r="BCL19" s="131"/>
      <c r="BCM19" s="131"/>
      <c r="BCN19" s="131"/>
      <c r="BCO19" s="131"/>
      <c r="BCP19" s="131"/>
      <c r="BCQ19" s="131"/>
      <c r="BCR19" s="131"/>
      <c r="BCS19" s="131"/>
      <c r="BCT19" s="131"/>
      <c r="BCU19" s="131"/>
      <c r="BCV19" s="131"/>
      <c r="BCW19" s="131"/>
      <c r="BCX19" s="131"/>
      <c r="BCY19" s="131"/>
      <c r="BCZ19" s="131"/>
      <c r="BDA19" s="131"/>
      <c r="BDB19" s="131"/>
      <c r="BDC19" s="131"/>
      <c r="BDD19" s="131"/>
      <c r="BDE19" s="131"/>
      <c r="BDF19" s="131"/>
      <c r="BDG19" s="131"/>
      <c r="BDH19" s="131"/>
      <c r="BDI19" s="131"/>
      <c r="BDJ19" s="131"/>
      <c r="BDK19" s="131"/>
      <c r="BDL19" s="131"/>
      <c r="BDM19" s="131"/>
      <c r="BDN19" s="131"/>
      <c r="BDO19" s="131"/>
      <c r="BDP19" s="131"/>
      <c r="BDQ19" s="131"/>
      <c r="BDR19" s="131"/>
      <c r="BDS19" s="131"/>
      <c r="BDT19" s="131"/>
      <c r="BDU19" s="131"/>
      <c r="BDV19" s="131"/>
      <c r="BDW19" s="131"/>
      <c r="BDX19" s="131"/>
      <c r="BDY19" s="131"/>
      <c r="BDZ19" s="131"/>
      <c r="BEA19" s="131"/>
      <c r="BEB19" s="131"/>
      <c r="BEC19" s="131"/>
      <c r="BED19" s="131"/>
      <c r="BEE19" s="131"/>
      <c r="BEF19" s="131"/>
      <c r="BEG19" s="131"/>
      <c r="BEH19" s="131"/>
      <c r="BEI19" s="131"/>
      <c r="BEJ19" s="131"/>
      <c r="BEK19" s="131"/>
      <c r="BEL19" s="131"/>
      <c r="BEM19" s="131"/>
      <c r="BEN19" s="131"/>
      <c r="BEO19" s="131"/>
      <c r="BEP19" s="131"/>
      <c r="BEQ19" s="131"/>
      <c r="BER19" s="131"/>
      <c r="BES19" s="131"/>
      <c r="BET19" s="131"/>
      <c r="BEU19" s="131"/>
      <c r="BEV19" s="131"/>
      <c r="BEW19" s="131"/>
      <c r="BEX19" s="131"/>
      <c r="BEY19" s="131"/>
      <c r="BEZ19" s="131"/>
      <c r="BFA19" s="131"/>
      <c r="BFB19" s="131"/>
      <c r="BFC19" s="131"/>
      <c r="BFD19" s="131"/>
      <c r="BFE19" s="131"/>
      <c r="BFF19" s="131"/>
      <c r="BFG19" s="131"/>
      <c r="BFH19" s="131"/>
      <c r="BFI19" s="131"/>
      <c r="BFJ19" s="131"/>
      <c r="BFK19" s="131"/>
      <c r="BFL19" s="131"/>
      <c r="BFM19" s="131"/>
      <c r="BFN19" s="131"/>
      <c r="BFO19" s="131"/>
      <c r="BFP19" s="131"/>
      <c r="BFQ19" s="131"/>
      <c r="BFR19" s="131"/>
      <c r="BFS19" s="131"/>
      <c r="BFT19" s="131"/>
      <c r="BFU19" s="131"/>
      <c r="BFV19" s="131"/>
      <c r="BFW19" s="131"/>
      <c r="BFX19" s="131"/>
      <c r="BFY19" s="131"/>
      <c r="BFZ19" s="131"/>
      <c r="BGA19" s="131"/>
      <c r="BGB19" s="131"/>
      <c r="BGC19" s="131"/>
      <c r="BGD19" s="131"/>
      <c r="BGE19" s="131"/>
      <c r="BGF19" s="131"/>
      <c r="BGG19" s="131"/>
      <c r="BGH19" s="131"/>
      <c r="BGI19" s="131"/>
      <c r="BGJ19" s="131"/>
      <c r="BGK19" s="131"/>
      <c r="BGL19" s="131"/>
      <c r="BGM19" s="131"/>
      <c r="BGN19" s="131"/>
      <c r="BGO19" s="131"/>
      <c r="BGP19" s="131"/>
      <c r="BGQ19" s="131"/>
      <c r="BGR19" s="131"/>
      <c r="BGS19" s="131"/>
      <c r="BGT19" s="131"/>
      <c r="BGU19" s="131"/>
      <c r="BGV19" s="131"/>
      <c r="BGW19" s="131"/>
      <c r="BGX19" s="131"/>
      <c r="BGY19" s="131"/>
      <c r="BGZ19" s="131"/>
      <c r="BHA19" s="131"/>
      <c r="BHB19" s="131"/>
      <c r="BHC19" s="131"/>
      <c r="BHD19" s="131"/>
      <c r="BHE19" s="131"/>
      <c r="BHF19" s="131"/>
      <c r="BHG19" s="131"/>
      <c r="BHH19" s="131"/>
      <c r="BHI19" s="131"/>
      <c r="BHJ19" s="131"/>
      <c r="BHK19" s="131"/>
      <c r="BHL19" s="131"/>
      <c r="BHM19" s="131"/>
      <c r="BHN19" s="131"/>
      <c r="BHO19" s="131"/>
      <c r="BHP19" s="131"/>
      <c r="BHQ19" s="131"/>
      <c r="BHR19" s="131"/>
      <c r="BHS19" s="131"/>
      <c r="BHT19" s="131"/>
      <c r="BHU19" s="131"/>
      <c r="BHV19" s="131"/>
      <c r="BHW19" s="131"/>
      <c r="BHX19" s="131"/>
      <c r="BHY19" s="131"/>
      <c r="BHZ19" s="131"/>
      <c r="BIA19" s="131"/>
      <c r="BIB19" s="131"/>
      <c r="BIC19" s="131"/>
      <c r="BID19" s="131"/>
      <c r="BIE19" s="131"/>
      <c r="BIF19" s="131"/>
      <c r="BIG19" s="131"/>
      <c r="BIH19" s="131"/>
      <c r="BII19" s="131"/>
      <c r="BIJ19" s="131"/>
      <c r="BIK19" s="131"/>
      <c r="BIL19" s="131"/>
      <c r="BIM19" s="131"/>
      <c r="BIN19" s="131"/>
      <c r="BIO19" s="131"/>
      <c r="BIP19" s="131"/>
      <c r="BIQ19" s="131"/>
      <c r="BIR19" s="131"/>
      <c r="BIS19" s="131"/>
      <c r="BIT19" s="131"/>
      <c r="BIU19" s="131"/>
      <c r="BIV19" s="131"/>
      <c r="BIW19" s="131"/>
      <c r="BIX19" s="131"/>
      <c r="BIY19" s="131"/>
      <c r="BIZ19" s="131"/>
      <c r="BJA19" s="131"/>
      <c r="BJB19" s="131"/>
      <c r="BJC19" s="131"/>
      <c r="BJD19" s="131"/>
      <c r="BJE19" s="131"/>
      <c r="BJF19" s="131"/>
      <c r="BJG19" s="131"/>
      <c r="BJH19" s="131"/>
      <c r="BJI19" s="131"/>
      <c r="BJJ19" s="131"/>
      <c r="BJK19" s="131"/>
      <c r="BJL19" s="131"/>
      <c r="BJM19" s="131"/>
      <c r="BJN19" s="131"/>
      <c r="BJO19" s="131"/>
      <c r="BJP19" s="131"/>
      <c r="BJQ19" s="131"/>
      <c r="BJR19" s="131"/>
      <c r="BJS19" s="131"/>
      <c r="BJT19" s="131"/>
      <c r="BJU19" s="131"/>
      <c r="BJV19" s="131"/>
      <c r="BJW19" s="131"/>
      <c r="BJX19" s="131"/>
      <c r="BJY19" s="131"/>
      <c r="BJZ19" s="131"/>
      <c r="BKA19" s="131"/>
      <c r="BKB19" s="131"/>
      <c r="BKC19" s="131"/>
      <c r="BKD19" s="131"/>
      <c r="BKE19" s="131"/>
      <c r="BKF19" s="131"/>
      <c r="BKG19" s="131"/>
      <c r="BKH19" s="131"/>
      <c r="BKI19" s="131"/>
      <c r="BKJ19" s="131"/>
      <c r="BKK19" s="131"/>
      <c r="BKL19" s="131"/>
      <c r="BKM19" s="131"/>
      <c r="BKN19" s="131"/>
      <c r="BKO19" s="131"/>
      <c r="BKP19" s="131"/>
      <c r="BKQ19" s="131"/>
      <c r="BKR19" s="131"/>
      <c r="BKS19" s="131"/>
      <c r="BKT19" s="131"/>
      <c r="BKU19" s="131"/>
      <c r="BKV19" s="131"/>
      <c r="BKW19" s="131"/>
      <c r="BKX19" s="131"/>
      <c r="BKY19" s="131"/>
      <c r="BKZ19" s="131"/>
      <c r="BLA19" s="131"/>
      <c r="BLB19" s="131"/>
      <c r="BLC19" s="131"/>
      <c r="BLD19" s="131"/>
      <c r="BLE19" s="131"/>
      <c r="BLF19" s="131"/>
      <c r="BLG19" s="131"/>
      <c r="BLH19" s="131"/>
      <c r="BLI19" s="131"/>
      <c r="BLJ19" s="131"/>
      <c r="BLK19" s="131"/>
      <c r="BLL19" s="131"/>
      <c r="BLM19" s="131"/>
      <c r="BLN19" s="131"/>
      <c r="BLO19" s="131"/>
      <c r="BLP19" s="131"/>
      <c r="BLQ19" s="131"/>
      <c r="BLR19" s="131"/>
      <c r="BLS19" s="131"/>
      <c r="BLT19" s="131"/>
      <c r="BLU19" s="131"/>
      <c r="BLV19" s="131"/>
      <c r="BLW19" s="131"/>
      <c r="BLX19" s="131"/>
      <c r="BLY19" s="131"/>
      <c r="BLZ19" s="131"/>
      <c r="BMA19" s="131"/>
      <c r="BMB19" s="131"/>
      <c r="BMC19" s="131"/>
      <c r="BMD19" s="131"/>
      <c r="BME19" s="131"/>
      <c r="BMF19" s="131"/>
      <c r="BMG19" s="131"/>
      <c r="BMH19" s="131"/>
      <c r="BMI19" s="131"/>
      <c r="BMJ19" s="131"/>
      <c r="BMK19" s="131"/>
      <c r="BML19" s="131"/>
      <c r="BMM19" s="131"/>
      <c r="BMN19" s="131"/>
      <c r="BMO19" s="131"/>
      <c r="BMP19" s="131"/>
      <c r="BMQ19" s="131"/>
      <c r="BMR19" s="131"/>
      <c r="BMS19" s="131"/>
      <c r="BMT19" s="131"/>
      <c r="BMU19" s="131"/>
      <c r="BMV19" s="131"/>
      <c r="BMW19" s="131"/>
      <c r="BMX19" s="131"/>
      <c r="BMY19" s="131"/>
      <c r="BMZ19" s="131"/>
      <c r="BNA19" s="131"/>
      <c r="BNB19" s="131"/>
      <c r="BNC19" s="131"/>
      <c r="BND19" s="131"/>
      <c r="BNE19" s="131"/>
      <c r="BNF19" s="131"/>
      <c r="BNG19" s="131"/>
      <c r="BNH19" s="131"/>
      <c r="BNI19" s="131"/>
      <c r="BNJ19" s="131"/>
      <c r="BNK19" s="131"/>
      <c r="BNL19" s="131"/>
      <c r="BNM19" s="131"/>
      <c r="BNN19" s="131"/>
      <c r="BNO19" s="131"/>
      <c r="BNP19" s="131"/>
      <c r="BNQ19" s="131"/>
      <c r="BNR19" s="131"/>
      <c r="BNS19" s="131"/>
      <c r="BNT19" s="131"/>
      <c r="BNU19" s="131"/>
      <c r="BNV19" s="131"/>
      <c r="BNW19" s="131"/>
      <c r="BNX19" s="131"/>
      <c r="BNY19" s="131"/>
      <c r="BNZ19" s="131"/>
      <c r="BOA19" s="131"/>
      <c r="BOB19" s="131"/>
      <c r="BOC19" s="131"/>
      <c r="BOD19" s="131"/>
      <c r="BOE19" s="131"/>
      <c r="BOF19" s="131"/>
      <c r="BOG19" s="131"/>
      <c r="BOH19" s="131"/>
      <c r="BOI19" s="131"/>
      <c r="BOJ19" s="131"/>
      <c r="BOK19" s="131"/>
      <c r="BOL19" s="131"/>
      <c r="BOM19" s="131"/>
      <c r="BON19" s="131"/>
      <c r="BOO19" s="131"/>
      <c r="BOP19" s="131"/>
      <c r="BOQ19" s="131"/>
      <c r="BOR19" s="131"/>
      <c r="BOS19" s="131"/>
      <c r="BOT19" s="131"/>
      <c r="BOU19" s="131"/>
      <c r="BOV19" s="131"/>
      <c r="BOW19" s="131"/>
      <c r="BOX19" s="131"/>
      <c r="BOY19" s="131"/>
      <c r="BOZ19" s="131"/>
      <c r="BPA19" s="131"/>
      <c r="BPB19" s="131"/>
      <c r="BPC19" s="131"/>
      <c r="BPD19" s="131"/>
      <c r="BPE19" s="131"/>
      <c r="BPF19" s="131"/>
      <c r="BPG19" s="131"/>
      <c r="BPH19" s="131"/>
      <c r="BPI19" s="131"/>
      <c r="BPJ19" s="131"/>
      <c r="BPK19" s="131"/>
      <c r="BPL19" s="131"/>
      <c r="BPM19" s="131"/>
      <c r="BPN19" s="131"/>
      <c r="BPO19" s="131"/>
      <c r="BPP19" s="131"/>
      <c r="BPQ19" s="131"/>
      <c r="BPR19" s="131"/>
      <c r="BPS19" s="131"/>
      <c r="BPT19" s="131"/>
      <c r="BPU19" s="131"/>
      <c r="BPV19" s="131"/>
      <c r="BPW19" s="131"/>
      <c r="BPX19" s="131"/>
      <c r="BPY19" s="131"/>
      <c r="BPZ19" s="131"/>
      <c r="BQA19" s="131"/>
      <c r="BQB19" s="131"/>
      <c r="BQC19" s="131"/>
      <c r="BQD19" s="131"/>
      <c r="BQE19" s="131"/>
      <c r="BQF19" s="131"/>
      <c r="BQG19" s="131"/>
      <c r="BQH19" s="131"/>
      <c r="BQI19" s="131"/>
      <c r="BQJ19" s="131"/>
      <c r="BQK19" s="131"/>
      <c r="BQL19" s="131"/>
      <c r="BQM19" s="131"/>
      <c r="BQN19" s="131"/>
      <c r="BQO19" s="131"/>
      <c r="BQP19" s="131"/>
      <c r="BQQ19" s="131"/>
      <c r="BQR19" s="131"/>
      <c r="BQS19" s="131"/>
      <c r="BQT19" s="131"/>
      <c r="BQU19" s="131"/>
      <c r="BQV19" s="131"/>
      <c r="BQW19" s="131"/>
      <c r="BQX19" s="131"/>
      <c r="BQY19" s="131"/>
      <c r="BQZ19" s="131"/>
      <c r="BRA19" s="131"/>
      <c r="BRB19" s="131"/>
      <c r="BRC19" s="131"/>
      <c r="BRD19" s="131"/>
      <c r="BRE19" s="131"/>
      <c r="BRF19" s="131"/>
      <c r="BRG19" s="131"/>
      <c r="BRH19" s="131"/>
      <c r="BRI19" s="131"/>
      <c r="BRJ19" s="131"/>
      <c r="BRK19" s="131"/>
      <c r="BRL19" s="131"/>
      <c r="BRM19" s="131"/>
      <c r="BRN19" s="131"/>
      <c r="BRO19" s="131"/>
      <c r="BRP19" s="131"/>
      <c r="BRQ19" s="131"/>
      <c r="BRR19" s="131"/>
      <c r="BRS19" s="131"/>
      <c r="BRT19" s="131"/>
      <c r="BRU19" s="131"/>
      <c r="BRV19" s="131"/>
      <c r="BRW19" s="131"/>
      <c r="BRX19" s="131"/>
      <c r="BRY19" s="131"/>
      <c r="BRZ19" s="131"/>
      <c r="BSA19" s="131"/>
      <c r="BSB19" s="131"/>
      <c r="BSC19" s="131"/>
      <c r="BSD19" s="131"/>
      <c r="BSE19" s="131"/>
      <c r="BSF19" s="131"/>
      <c r="BSG19" s="131"/>
      <c r="BSH19" s="131"/>
      <c r="BSI19" s="131"/>
      <c r="BSJ19" s="131"/>
      <c r="BSK19" s="131"/>
      <c r="BSL19" s="131"/>
      <c r="BSM19" s="131"/>
      <c r="BSN19" s="131"/>
      <c r="BSO19" s="131"/>
      <c r="BSP19" s="131"/>
      <c r="BSQ19" s="131"/>
      <c r="BSR19" s="131"/>
      <c r="BSS19" s="131"/>
      <c r="BST19" s="131"/>
      <c r="BSU19" s="131"/>
      <c r="BSV19" s="131"/>
      <c r="BSW19" s="131"/>
      <c r="BSX19" s="131"/>
      <c r="BSY19" s="131"/>
      <c r="BSZ19" s="131"/>
      <c r="BTA19" s="131"/>
      <c r="BTB19" s="131"/>
      <c r="BTC19" s="131"/>
      <c r="BTD19" s="131"/>
      <c r="BTE19" s="131"/>
      <c r="BTF19" s="131"/>
      <c r="BTG19" s="131"/>
      <c r="BTH19" s="131"/>
      <c r="BTI19" s="131"/>
      <c r="BTJ19" s="131"/>
      <c r="BTK19" s="131"/>
      <c r="BTL19" s="131"/>
      <c r="BTM19" s="131"/>
      <c r="BTN19" s="131"/>
      <c r="BTO19" s="131"/>
      <c r="BTP19" s="131"/>
      <c r="BTQ19" s="131"/>
      <c r="BTR19" s="131"/>
      <c r="BTS19" s="131"/>
      <c r="BTT19" s="131"/>
      <c r="BTU19" s="131"/>
      <c r="BTV19" s="131"/>
      <c r="BTW19" s="131"/>
      <c r="BTX19" s="131"/>
      <c r="BTY19" s="131"/>
      <c r="BTZ19" s="131"/>
      <c r="BUA19" s="131"/>
      <c r="BUB19" s="131"/>
      <c r="BUC19" s="131"/>
      <c r="BUD19" s="131"/>
      <c r="BUE19" s="131"/>
      <c r="BUF19" s="131"/>
      <c r="BUG19" s="131"/>
      <c r="BUH19" s="131"/>
      <c r="BUI19" s="131"/>
      <c r="BUJ19" s="131"/>
      <c r="BUK19" s="131"/>
      <c r="BUL19" s="131"/>
      <c r="BUM19" s="131"/>
      <c r="BUN19" s="131"/>
      <c r="BUO19" s="131"/>
      <c r="BUP19" s="131"/>
      <c r="BUQ19" s="131"/>
      <c r="BUR19" s="131"/>
      <c r="BUS19" s="131"/>
      <c r="BUT19" s="131"/>
      <c r="BUU19" s="131"/>
      <c r="BUV19" s="131"/>
      <c r="BUW19" s="131"/>
      <c r="BUX19" s="131"/>
      <c r="BUY19" s="131"/>
      <c r="BUZ19" s="131"/>
      <c r="BVA19" s="131"/>
      <c r="BVB19" s="131"/>
      <c r="BVC19" s="131"/>
      <c r="BVD19" s="131"/>
      <c r="BVE19" s="131"/>
      <c r="BVF19" s="131"/>
      <c r="BVG19" s="131"/>
      <c r="BVH19" s="131"/>
      <c r="BVI19" s="131"/>
      <c r="BVJ19" s="131"/>
      <c r="BVK19" s="131"/>
      <c r="BVL19" s="131"/>
      <c r="BVM19" s="131"/>
      <c r="BVN19" s="131"/>
      <c r="BVO19" s="131"/>
      <c r="BVP19" s="131"/>
      <c r="BVQ19" s="131"/>
      <c r="BVR19" s="131"/>
      <c r="BVS19" s="131"/>
      <c r="BVT19" s="131"/>
      <c r="BVU19" s="131"/>
      <c r="BVV19" s="131"/>
      <c r="BVW19" s="131"/>
      <c r="BVX19" s="131"/>
      <c r="BVY19" s="131"/>
      <c r="BVZ19" s="131"/>
      <c r="BWA19" s="131"/>
      <c r="BWB19" s="131"/>
      <c r="BWC19" s="131"/>
      <c r="BWD19" s="131"/>
      <c r="BWE19" s="131"/>
      <c r="BWF19" s="131"/>
      <c r="BWG19" s="131"/>
      <c r="BWH19" s="131"/>
      <c r="BWI19" s="131"/>
      <c r="BWJ19" s="131"/>
      <c r="BWK19" s="131"/>
      <c r="BWL19" s="131"/>
      <c r="BWM19" s="131"/>
      <c r="BWN19" s="131"/>
      <c r="BWO19" s="131"/>
      <c r="BWP19" s="131"/>
      <c r="BWQ19" s="131"/>
      <c r="BWR19" s="131"/>
      <c r="BWS19" s="131"/>
      <c r="BWT19" s="131"/>
      <c r="BWU19" s="131"/>
      <c r="BWV19" s="131"/>
      <c r="BWW19" s="131"/>
      <c r="BWX19" s="131"/>
      <c r="BWY19" s="131"/>
      <c r="BWZ19" s="131"/>
      <c r="BXA19" s="131"/>
      <c r="BXB19" s="131"/>
      <c r="BXC19" s="131"/>
      <c r="BXD19" s="131"/>
      <c r="BXE19" s="131"/>
      <c r="BXF19" s="131"/>
      <c r="BXG19" s="131"/>
      <c r="BXH19" s="131"/>
      <c r="BXI19" s="131"/>
      <c r="BXJ19" s="131"/>
      <c r="BXK19" s="131"/>
      <c r="BXL19" s="131"/>
      <c r="BXM19" s="131"/>
      <c r="BXN19" s="131"/>
      <c r="BXO19" s="131"/>
      <c r="BXP19" s="131"/>
      <c r="BXQ19" s="131"/>
      <c r="BXR19" s="131"/>
      <c r="BXS19" s="131"/>
      <c r="BXT19" s="131"/>
      <c r="BXU19" s="131"/>
      <c r="BXV19" s="131"/>
      <c r="BXW19" s="131"/>
      <c r="BXX19" s="131"/>
      <c r="BXY19" s="131"/>
      <c r="BXZ19" s="131"/>
      <c r="BYA19" s="131"/>
      <c r="BYB19" s="131"/>
      <c r="BYC19" s="131"/>
      <c r="BYD19" s="131"/>
      <c r="BYE19" s="131"/>
      <c r="BYF19" s="131"/>
      <c r="BYG19" s="131"/>
      <c r="BYH19" s="131"/>
      <c r="BYI19" s="131"/>
      <c r="BYJ19" s="131"/>
      <c r="BYK19" s="131"/>
      <c r="BYL19" s="131"/>
      <c r="BYM19" s="131"/>
      <c r="BYN19" s="131"/>
      <c r="BYO19" s="131"/>
      <c r="BYP19" s="131"/>
      <c r="BYQ19" s="131"/>
      <c r="BYR19" s="131"/>
      <c r="BYS19" s="131"/>
      <c r="BYT19" s="131"/>
      <c r="BYU19" s="131"/>
      <c r="BYV19" s="131"/>
      <c r="BYW19" s="131"/>
      <c r="BYX19" s="131"/>
      <c r="BYY19" s="131"/>
      <c r="BYZ19" s="131"/>
      <c r="BZA19" s="131"/>
      <c r="BZB19" s="131"/>
      <c r="BZC19" s="131"/>
      <c r="BZD19" s="131"/>
      <c r="BZE19" s="131"/>
      <c r="BZF19" s="131"/>
      <c r="BZG19" s="131"/>
      <c r="BZH19" s="131"/>
      <c r="BZI19" s="131"/>
      <c r="BZJ19" s="131"/>
      <c r="BZK19" s="131"/>
      <c r="BZL19" s="131"/>
      <c r="BZM19" s="131"/>
      <c r="BZN19" s="131"/>
      <c r="BZO19" s="131"/>
      <c r="BZP19" s="131"/>
      <c r="BZQ19" s="131"/>
      <c r="BZR19" s="131"/>
      <c r="BZS19" s="131"/>
      <c r="BZT19" s="131"/>
      <c r="BZU19" s="131"/>
      <c r="BZV19" s="131"/>
      <c r="BZW19" s="131"/>
      <c r="BZX19" s="131"/>
      <c r="BZY19" s="131"/>
      <c r="BZZ19" s="131"/>
      <c r="CAA19" s="131"/>
      <c r="CAB19" s="131"/>
      <c r="CAC19" s="131"/>
      <c r="CAD19" s="131"/>
      <c r="CAE19" s="131"/>
      <c r="CAF19" s="131"/>
      <c r="CAG19" s="131"/>
      <c r="CAH19" s="131"/>
      <c r="CAI19" s="131"/>
      <c r="CAJ19" s="131"/>
      <c r="CAK19" s="131"/>
      <c r="CAL19" s="131"/>
      <c r="CAM19" s="131"/>
      <c r="CAN19" s="131"/>
      <c r="CAO19" s="131"/>
      <c r="CAP19" s="131"/>
      <c r="CAQ19" s="131"/>
      <c r="CAR19" s="131"/>
      <c r="CAS19" s="131"/>
      <c r="CAT19" s="131"/>
      <c r="CAU19" s="131"/>
      <c r="CAV19" s="131"/>
      <c r="CAW19" s="131"/>
      <c r="CAX19" s="131"/>
      <c r="CAY19" s="131"/>
      <c r="CAZ19" s="131"/>
      <c r="CBA19" s="131"/>
      <c r="CBB19" s="131"/>
      <c r="CBC19" s="131"/>
      <c r="CBD19" s="131"/>
      <c r="CBE19" s="131"/>
      <c r="CBF19" s="131"/>
      <c r="CBG19" s="131"/>
      <c r="CBH19" s="131"/>
      <c r="CBI19" s="131"/>
      <c r="CBJ19" s="131"/>
      <c r="CBK19" s="131"/>
      <c r="CBL19" s="131"/>
      <c r="CBM19" s="131"/>
      <c r="CBN19" s="131"/>
      <c r="CBO19" s="131"/>
      <c r="CBP19" s="131"/>
      <c r="CBQ19" s="131"/>
      <c r="CBR19" s="131"/>
      <c r="CBS19" s="131"/>
      <c r="CBT19" s="131"/>
      <c r="CBU19" s="131"/>
      <c r="CBV19" s="131"/>
      <c r="CBW19" s="131"/>
      <c r="CBX19" s="131"/>
      <c r="CBY19" s="131"/>
      <c r="CBZ19" s="131"/>
      <c r="CCA19" s="131"/>
      <c r="CCB19" s="131"/>
      <c r="CCC19" s="131"/>
      <c r="CCD19" s="131"/>
      <c r="CCE19" s="131"/>
      <c r="CCF19" s="131"/>
      <c r="CCG19" s="131"/>
      <c r="CCH19" s="131"/>
      <c r="CCI19" s="131"/>
      <c r="CCJ19" s="131"/>
      <c r="CCK19" s="131"/>
      <c r="CCL19" s="131"/>
      <c r="CCM19" s="131"/>
      <c r="CCN19" s="131"/>
      <c r="CCO19" s="131"/>
      <c r="CCP19" s="131"/>
      <c r="CCQ19" s="131"/>
      <c r="CCR19" s="131"/>
      <c r="CCS19" s="131"/>
      <c r="CCT19" s="131"/>
      <c r="CCU19" s="131"/>
      <c r="CCV19" s="131"/>
      <c r="CCW19" s="131"/>
      <c r="CCX19" s="131"/>
      <c r="CCY19" s="131"/>
      <c r="CCZ19" s="131"/>
      <c r="CDA19" s="131"/>
      <c r="CDB19" s="131"/>
      <c r="CDC19" s="131"/>
      <c r="CDD19" s="131"/>
      <c r="CDE19" s="131"/>
      <c r="CDF19" s="131"/>
      <c r="CDG19" s="131"/>
      <c r="CDH19" s="131"/>
      <c r="CDI19" s="131"/>
      <c r="CDJ19" s="131"/>
      <c r="CDK19" s="131"/>
      <c r="CDL19" s="131"/>
      <c r="CDM19" s="131"/>
      <c r="CDN19" s="131"/>
      <c r="CDO19" s="131"/>
      <c r="CDP19" s="131"/>
      <c r="CDQ19" s="131"/>
      <c r="CDR19" s="131"/>
      <c r="CDS19" s="131"/>
      <c r="CDT19" s="131"/>
      <c r="CDU19" s="131"/>
      <c r="CDV19" s="131"/>
      <c r="CDW19" s="131"/>
      <c r="CDX19" s="131"/>
      <c r="CDY19" s="131"/>
      <c r="CDZ19" s="131"/>
      <c r="CEA19" s="131"/>
      <c r="CEB19" s="131"/>
      <c r="CEC19" s="131"/>
      <c r="CED19" s="131"/>
      <c r="CEE19" s="131"/>
      <c r="CEF19" s="131"/>
      <c r="CEG19" s="131"/>
      <c r="CEH19" s="131"/>
      <c r="CEI19" s="131"/>
      <c r="CEJ19" s="131"/>
      <c r="CEK19" s="131"/>
      <c r="CEL19" s="131"/>
      <c r="CEM19" s="131"/>
      <c r="CEN19" s="131"/>
      <c r="CEO19" s="131"/>
      <c r="CEP19" s="131"/>
      <c r="CEQ19" s="131"/>
      <c r="CER19" s="131"/>
      <c r="CES19" s="131"/>
      <c r="CET19" s="131"/>
      <c r="CEU19" s="131"/>
      <c r="CEV19" s="131"/>
      <c r="CEW19" s="131"/>
      <c r="CEX19" s="131"/>
      <c r="CEY19" s="131"/>
      <c r="CEZ19" s="131"/>
      <c r="CFA19" s="131"/>
      <c r="CFB19" s="131"/>
      <c r="CFC19" s="131"/>
      <c r="CFD19" s="131"/>
      <c r="CFE19" s="131"/>
      <c r="CFF19" s="131"/>
      <c r="CFG19" s="131"/>
      <c r="CFH19" s="131"/>
      <c r="CFI19" s="131"/>
      <c r="CFJ19" s="131"/>
      <c r="CFK19" s="131"/>
      <c r="CFL19" s="131"/>
      <c r="CFM19" s="131"/>
      <c r="CFN19" s="131"/>
      <c r="CFO19" s="131"/>
      <c r="CFP19" s="131"/>
      <c r="CFQ19" s="131"/>
      <c r="CFR19" s="131"/>
      <c r="CFS19" s="131"/>
      <c r="CFT19" s="131"/>
      <c r="CFU19" s="131"/>
      <c r="CFV19" s="131"/>
      <c r="CFW19" s="131"/>
      <c r="CFX19" s="131"/>
      <c r="CFY19" s="131"/>
      <c r="CFZ19" s="131"/>
      <c r="CGA19" s="131"/>
      <c r="CGB19" s="131"/>
      <c r="CGC19" s="131"/>
      <c r="CGD19" s="131"/>
      <c r="CGE19" s="131"/>
      <c r="CGF19" s="131"/>
      <c r="CGG19" s="131"/>
      <c r="CGH19" s="131"/>
      <c r="CGI19" s="131"/>
      <c r="CGJ19" s="131"/>
      <c r="CGK19" s="131"/>
      <c r="CGL19" s="131"/>
      <c r="CGM19" s="131"/>
      <c r="CGN19" s="131"/>
      <c r="CGO19" s="131"/>
      <c r="CGP19" s="131"/>
      <c r="CGQ19" s="131"/>
      <c r="CGR19" s="131"/>
      <c r="CGS19" s="131"/>
      <c r="CGT19" s="131"/>
      <c r="CGU19" s="131"/>
      <c r="CGV19" s="131"/>
      <c r="CGW19" s="131"/>
      <c r="CGX19" s="131"/>
      <c r="CGY19" s="131"/>
      <c r="CGZ19" s="131"/>
      <c r="CHA19" s="131"/>
      <c r="CHB19" s="131"/>
      <c r="CHC19" s="131"/>
      <c r="CHD19" s="131"/>
      <c r="CHE19" s="131"/>
      <c r="CHF19" s="131"/>
      <c r="CHG19" s="131"/>
      <c r="CHH19" s="131"/>
      <c r="CHI19" s="131"/>
      <c r="CHJ19" s="131"/>
      <c r="CHK19" s="131"/>
      <c r="CHL19" s="131"/>
      <c r="CHM19" s="131"/>
      <c r="CHN19" s="131"/>
      <c r="CHO19" s="131"/>
      <c r="CHP19" s="131"/>
      <c r="CHQ19" s="131"/>
      <c r="CHR19" s="131"/>
      <c r="CHS19" s="131"/>
      <c r="CHT19" s="131"/>
      <c r="CHU19" s="131"/>
      <c r="CHV19" s="131"/>
      <c r="CHW19" s="131"/>
      <c r="CHX19" s="131"/>
      <c r="CHY19" s="131"/>
      <c r="CHZ19" s="131"/>
      <c r="CIA19" s="131"/>
      <c r="CIB19" s="131"/>
      <c r="CIC19" s="131"/>
      <c r="CID19" s="131"/>
      <c r="CIE19" s="131"/>
      <c r="CIF19" s="131"/>
      <c r="CIG19" s="131"/>
      <c r="CIH19" s="131"/>
      <c r="CII19" s="131"/>
      <c r="CIJ19" s="131"/>
      <c r="CIK19" s="131"/>
      <c r="CIL19" s="131"/>
      <c r="CIM19" s="131"/>
      <c r="CIN19" s="131"/>
      <c r="CIO19" s="131"/>
      <c r="CIP19" s="131"/>
      <c r="CIQ19" s="131"/>
      <c r="CIR19" s="131"/>
      <c r="CIS19" s="131"/>
      <c r="CIT19" s="131"/>
      <c r="CIU19" s="131"/>
      <c r="CIV19" s="131"/>
      <c r="CIW19" s="131"/>
      <c r="CIX19" s="131"/>
      <c r="CIY19" s="131"/>
      <c r="CIZ19" s="131"/>
      <c r="CJA19" s="131"/>
      <c r="CJB19" s="131"/>
      <c r="CJC19" s="131"/>
      <c r="CJD19" s="131"/>
      <c r="CJE19" s="131"/>
      <c r="CJF19" s="131"/>
      <c r="CJG19" s="131"/>
      <c r="CJH19" s="131"/>
      <c r="CJI19" s="131"/>
      <c r="CJJ19" s="131"/>
      <c r="CJK19" s="131"/>
      <c r="CJL19" s="131"/>
      <c r="CJM19" s="131"/>
      <c r="CJN19" s="131"/>
      <c r="CJO19" s="131"/>
      <c r="CJP19" s="131"/>
      <c r="CJQ19" s="131"/>
      <c r="CJR19" s="131"/>
      <c r="CJS19" s="131"/>
      <c r="CJT19" s="131"/>
      <c r="CJU19" s="131"/>
      <c r="CJV19" s="131"/>
      <c r="CJW19" s="131"/>
      <c r="CJX19" s="131"/>
      <c r="CJY19" s="131"/>
      <c r="CJZ19" s="131"/>
      <c r="CKA19" s="131"/>
      <c r="CKB19" s="131"/>
      <c r="CKC19" s="131"/>
      <c r="CKD19" s="131"/>
      <c r="CKE19" s="131"/>
      <c r="CKF19" s="131"/>
      <c r="CKG19" s="131"/>
      <c r="CKH19" s="131"/>
      <c r="CKI19" s="131"/>
      <c r="CKJ19" s="131"/>
      <c r="CKK19" s="131"/>
      <c r="CKL19" s="131"/>
      <c r="CKM19" s="131"/>
      <c r="CKN19" s="131"/>
      <c r="CKO19" s="131"/>
      <c r="CKP19" s="131"/>
      <c r="CKQ19" s="131"/>
      <c r="CKR19" s="131"/>
      <c r="CKS19" s="131"/>
      <c r="CKT19" s="131"/>
      <c r="CKU19" s="131"/>
      <c r="CKV19" s="131"/>
      <c r="CKW19" s="131"/>
      <c r="CKX19" s="131"/>
      <c r="CKY19" s="131"/>
      <c r="CKZ19" s="131"/>
      <c r="CLA19" s="131"/>
      <c r="CLB19" s="131"/>
      <c r="CLC19" s="131"/>
      <c r="CLD19" s="131"/>
      <c r="CLE19" s="131"/>
      <c r="CLF19" s="131"/>
      <c r="CLG19" s="131"/>
      <c r="CLH19" s="131"/>
      <c r="CLI19" s="131"/>
      <c r="CLJ19" s="131"/>
      <c r="CLK19" s="131"/>
      <c r="CLL19" s="131"/>
      <c r="CLM19" s="131"/>
      <c r="CLN19" s="131"/>
      <c r="CLO19" s="131"/>
      <c r="CLP19" s="131"/>
      <c r="CLQ19" s="131"/>
      <c r="CLR19" s="131"/>
      <c r="CLS19" s="131"/>
      <c r="CLT19" s="131"/>
      <c r="CLU19" s="131"/>
      <c r="CLV19" s="131"/>
      <c r="CLW19" s="131"/>
      <c r="CLX19" s="131"/>
      <c r="CLY19" s="131"/>
      <c r="CLZ19" s="131"/>
      <c r="CMA19" s="131"/>
      <c r="CMB19" s="131"/>
      <c r="CMC19" s="131"/>
      <c r="CMD19" s="131"/>
      <c r="CME19" s="131"/>
      <c r="CMF19" s="131"/>
      <c r="CMG19" s="131"/>
      <c r="CMH19" s="131"/>
      <c r="CMI19" s="131"/>
      <c r="CMJ19" s="131"/>
      <c r="CMK19" s="131"/>
      <c r="CML19" s="131"/>
      <c r="CMM19" s="131"/>
      <c r="CMN19" s="131"/>
      <c r="CMO19" s="131"/>
      <c r="CMP19" s="131"/>
      <c r="CMQ19" s="131"/>
      <c r="CMR19" s="131"/>
      <c r="CMS19" s="131"/>
      <c r="CMT19" s="131"/>
      <c r="CMU19" s="131"/>
      <c r="CMV19" s="131"/>
      <c r="CMW19" s="131"/>
      <c r="CMX19" s="131"/>
      <c r="CMY19" s="131"/>
      <c r="CMZ19" s="131"/>
      <c r="CNA19" s="131"/>
      <c r="CNB19" s="131"/>
      <c r="CNC19" s="131"/>
      <c r="CND19" s="131"/>
      <c r="CNE19" s="131"/>
      <c r="CNF19" s="131"/>
      <c r="CNG19" s="131"/>
      <c r="CNH19" s="131"/>
      <c r="CNI19" s="131"/>
      <c r="CNJ19" s="131"/>
      <c r="CNK19" s="131"/>
      <c r="CNL19" s="131"/>
      <c r="CNM19" s="131"/>
      <c r="CNN19" s="131"/>
      <c r="CNO19" s="131"/>
      <c r="CNP19" s="131"/>
      <c r="CNQ19" s="131"/>
      <c r="CNR19" s="131"/>
      <c r="CNS19" s="131"/>
      <c r="CNT19" s="131"/>
      <c r="CNU19" s="131"/>
      <c r="CNV19" s="131"/>
      <c r="CNW19" s="131"/>
      <c r="CNX19" s="131"/>
      <c r="CNY19" s="131"/>
      <c r="CNZ19" s="131"/>
      <c r="COA19" s="131"/>
      <c r="COB19" s="131"/>
      <c r="COC19" s="131"/>
      <c r="COD19" s="131"/>
      <c r="COE19" s="131"/>
      <c r="COF19" s="131"/>
      <c r="COG19" s="131"/>
      <c r="COH19" s="131"/>
      <c r="COI19" s="131"/>
      <c r="COJ19" s="131"/>
      <c r="COK19" s="131"/>
      <c r="COL19" s="131"/>
      <c r="COM19" s="131"/>
      <c r="CON19" s="131"/>
      <c r="COO19" s="131"/>
      <c r="COP19" s="131"/>
      <c r="COQ19" s="131"/>
      <c r="COR19" s="131"/>
      <c r="COS19" s="131"/>
      <c r="COT19" s="131"/>
      <c r="COU19" s="131"/>
      <c r="COV19" s="131"/>
      <c r="COW19" s="131"/>
      <c r="COX19" s="131"/>
      <c r="COY19" s="131"/>
      <c r="COZ19" s="131"/>
      <c r="CPA19" s="131"/>
      <c r="CPB19" s="131"/>
      <c r="CPC19" s="131"/>
      <c r="CPD19" s="131"/>
      <c r="CPE19" s="131"/>
      <c r="CPF19" s="131"/>
      <c r="CPG19" s="131"/>
      <c r="CPH19" s="131"/>
      <c r="CPI19" s="131"/>
      <c r="CPJ19" s="131"/>
      <c r="CPK19" s="131"/>
      <c r="CPL19" s="131"/>
      <c r="CPM19" s="131"/>
      <c r="CPN19" s="131"/>
      <c r="CPO19" s="131"/>
      <c r="CPP19" s="131"/>
      <c r="CPQ19" s="131"/>
      <c r="CPR19" s="131"/>
      <c r="CPS19" s="131"/>
      <c r="CPT19" s="131"/>
      <c r="CPU19" s="131"/>
      <c r="CPV19" s="131"/>
      <c r="CPW19" s="131"/>
      <c r="CPX19" s="131"/>
      <c r="CPY19" s="131"/>
      <c r="CPZ19" s="131"/>
      <c r="CQA19" s="131"/>
      <c r="CQB19" s="131"/>
      <c r="CQC19" s="131"/>
      <c r="CQD19" s="131"/>
      <c r="CQE19" s="131"/>
      <c r="CQF19" s="131"/>
      <c r="CQG19" s="131"/>
      <c r="CQH19" s="131"/>
      <c r="CQI19" s="131"/>
      <c r="CQJ19" s="131"/>
      <c r="CQK19" s="131"/>
      <c r="CQL19" s="131"/>
      <c r="CQM19" s="131"/>
      <c r="CQN19" s="131"/>
      <c r="CQO19" s="131"/>
      <c r="CQP19" s="131"/>
      <c r="CQQ19" s="131"/>
      <c r="CQR19" s="131"/>
      <c r="CQS19" s="131"/>
      <c r="CQT19" s="131"/>
      <c r="CQU19" s="131"/>
      <c r="CQV19" s="131"/>
      <c r="CQW19" s="131"/>
      <c r="CQX19" s="131"/>
      <c r="CQY19" s="131"/>
      <c r="CQZ19" s="131"/>
      <c r="CRA19" s="131"/>
      <c r="CRB19" s="131"/>
      <c r="CRC19" s="131"/>
      <c r="CRD19" s="131"/>
      <c r="CRE19" s="131"/>
      <c r="CRF19" s="131"/>
      <c r="CRG19" s="131"/>
      <c r="CRH19" s="131"/>
      <c r="CRI19" s="131"/>
      <c r="CRJ19" s="131"/>
      <c r="CRK19" s="131"/>
      <c r="CRL19" s="131"/>
      <c r="CRM19" s="131"/>
      <c r="CRN19" s="131"/>
      <c r="CRO19" s="131"/>
      <c r="CRP19" s="131"/>
      <c r="CRQ19" s="131"/>
      <c r="CRR19" s="131"/>
      <c r="CRS19" s="131"/>
      <c r="CRT19" s="131"/>
      <c r="CRU19" s="131"/>
      <c r="CRV19" s="131"/>
      <c r="CRW19" s="131"/>
      <c r="CRX19" s="131"/>
      <c r="CRY19" s="131"/>
      <c r="CRZ19" s="131"/>
      <c r="CSA19" s="131"/>
      <c r="CSB19" s="131"/>
      <c r="CSC19" s="131"/>
      <c r="CSD19" s="131"/>
      <c r="CSE19" s="131"/>
      <c r="CSF19" s="131"/>
      <c r="CSG19" s="131"/>
      <c r="CSH19" s="131"/>
      <c r="CSI19" s="131"/>
      <c r="CSJ19" s="131"/>
      <c r="CSK19" s="131"/>
      <c r="CSL19" s="131"/>
      <c r="CSM19" s="131"/>
      <c r="CSN19" s="131"/>
      <c r="CSO19" s="131"/>
      <c r="CSP19" s="131"/>
      <c r="CSQ19" s="131"/>
      <c r="CSR19" s="131"/>
      <c r="CSS19" s="131"/>
      <c r="CST19" s="131"/>
      <c r="CSU19" s="131"/>
      <c r="CSV19" s="131"/>
      <c r="CSW19" s="131"/>
      <c r="CSX19" s="131"/>
      <c r="CSY19" s="131"/>
      <c r="CSZ19" s="131"/>
      <c r="CTA19" s="131"/>
      <c r="CTB19" s="131"/>
      <c r="CTC19" s="131"/>
      <c r="CTD19" s="131"/>
      <c r="CTE19" s="131"/>
      <c r="CTF19" s="131"/>
      <c r="CTG19" s="131"/>
      <c r="CTH19" s="131"/>
      <c r="CTI19" s="131"/>
      <c r="CTJ19" s="131"/>
      <c r="CTK19" s="131"/>
      <c r="CTL19" s="131"/>
      <c r="CTM19" s="131"/>
      <c r="CTN19" s="131"/>
      <c r="CTO19" s="131"/>
      <c r="CTP19" s="131"/>
      <c r="CTQ19" s="131"/>
      <c r="CTR19" s="131"/>
      <c r="CTS19" s="131"/>
      <c r="CTT19" s="131"/>
      <c r="CTU19" s="131"/>
      <c r="CTV19" s="131"/>
      <c r="CTW19" s="131"/>
      <c r="CTX19" s="131"/>
      <c r="CTY19" s="131"/>
      <c r="CTZ19" s="131"/>
      <c r="CUA19" s="131"/>
      <c r="CUB19" s="131"/>
      <c r="CUC19" s="131"/>
      <c r="CUD19" s="131"/>
      <c r="CUE19" s="131"/>
      <c r="CUF19" s="131"/>
      <c r="CUG19" s="131"/>
      <c r="CUH19" s="131"/>
      <c r="CUI19" s="131"/>
      <c r="CUJ19" s="131"/>
      <c r="CUK19" s="131"/>
      <c r="CUL19" s="131"/>
      <c r="CUM19" s="131"/>
      <c r="CUN19" s="131"/>
      <c r="CUO19" s="131"/>
      <c r="CUP19" s="131"/>
      <c r="CUQ19" s="131"/>
      <c r="CUR19" s="131"/>
      <c r="CUS19" s="131"/>
      <c r="CUT19" s="131"/>
      <c r="CUU19" s="131"/>
      <c r="CUV19" s="131"/>
      <c r="CUW19" s="131"/>
      <c r="CUX19" s="131"/>
      <c r="CUY19" s="131"/>
      <c r="CUZ19" s="131"/>
      <c r="CVA19" s="131"/>
      <c r="CVB19" s="131"/>
      <c r="CVC19" s="131"/>
      <c r="CVD19" s="131"/>
      <c r="CVE19" s="131"/>
      <c r="CVF19" s="131"/>
      <c r="CVG19" s="131"/>
      <c r="CVH19" s="131"/>
      <c r="CVI19" s="131"/>
      <c r="CVJ19" s="131"/>
      <c r="CVK19" s="131"/>
      <c r="CVL19" s="131"/>
      <c r="CVM19" s="131"/>
      <c r="CVN19" s="131"/>
      <c r="CVO19" s="131"/>
      <c r="CVP19" s="131"/>
      <c r="CVQ19" s="131"/>
      <c r="CVR19" s="131"/>
      <c r="CVS19" s="131"/>
      <c r="CVT19" s="131"/>
      <c r="CVU19" s="131"/>
      <c r="CVV19" s="131"/>
      <c r="CVW19" s="131"/>
      <c r="CVX19" s="131"/>
      <c r="CVY19" s="131"/>
      <c r="CVZ19" s="131"/>
      <c r="CWA19" s="131"/>
      <c r="CWB19" s="131"/>
      <c r="CWC19" s="131"/>
      <c r="CWD19" s="131"/>
      <c r="CWE19" s="131"/>
      <c r="CWF19" s="131"/>
      <c r="CWG19" s="131"/>
      <c r="CWH19" s="131"/>
      <c r="CWI19" s="131"/>
      <c r="CWJ19" s="131"/>
      <c r="CWK19" s="131"/>
      <c r="CWL19" s="131"/>
      <c r="CWM19" s="131"/>
      <c r="CWN19" s="131"/>
      <c r="CWO19" s="131"/>
      <c r="CWP19" s="131"/>
      <c r="CWQ19" s="131"/>
      <c r="CWR19" s="131"/>
      <c r="CWS19" s="131"/>
      <c r="CWT19" s="131"/>
      <c r="CWU19" s="131"/>
      <c r="CWV19" s="131"/>
      <c r="CWW19" s="131"/>
      <c r="CWX19" s="131"/>
      <c r="CWY19" s="131"/>
      <c r="CWZ19" s="131"/>
      <c r="CXA19" s="131"/>
      <c r="CXB19" s="131"/>
      <c r="CXC19" s="131"/>
      <c r="CXD19" s="131"/>
      <c r="CXE19" s="131"/>
      <c r="CXF19" s="131"/>
      <c r="CXG19" s="131"/>
      <c r="CXH19" s="131"/>
      <c r="CXI19" s="131"/>
      <c r="CXJ19" s="131"/>
      <c r="CXK19" s="131"/>
      <c r="CXL19" s="131"/>
      <c r="CXM19" s="131"/>
      <c r="CXN19" s="131"/>
      <c r="CXO19" s="131"/>
      <c r="CXP19" s="131"/>
      <c r="CXQ19" s="131"/>
      <c r="CXR19" s="131"/>
      <c r="CXS19" s="131"/>
      <c r="CXT19" s="131"/>
      <c r="CXU19" s="131"/>
      <c r="CXV19" s="131"/>
      <c r="CXW19" s="131"/>
      <c r="CXX19" s="131"/>
      <c r="CXY19" s="131"/>
      <c r="CXZ19" s="131"/>
      <c r="CYA19" s="131"/>
      <c r="CYB19" s="131"/>
      <c r="CYC19" s="131"/>
      <c r="CYD19" s="131"/>
      <c r="CYE19" s="131"/>
      <c r="CYF19" s="131"/>
      <c r="CYG19" s="131"/>
      <c r="CYH19" s="131"/>
      <c r="CYI19" s="131"/>
      <c r="CYJ19" s="131"/>
      <c r="CYK19" s="131"/>
      <c r="CYL19" s="131"/>
      <c r="CYM19" s="131"/>
      <c r="CYN19" s="131"/>
      <c r="CYO19" s="131"/>
      <c r="CYP19" s="131"/>
      <c r="CYQ19" s="131"/>
      <c r="CYR19" s="131"/>
      <c r="CYS19" s="131"/>
      <c r="CYT19" s="131"/>
      <c r="CYU19" s="131"/>
      <c r="CYV19" s="131"/>
      <c r="CYW19" s="131"/>
      <c r="CYX19" s="131"/>
      <c r="CYY19" s="131"/>
      <c r="CYZ19" s="131"/>
      <c r="CZA19" s="131"/>
      <c r="CZB19" s="131"/>
      <c r="CZC19" s="131"/>
      <c r="CZD19" s="131"/>
      <c r="CZE19" s="131"/>
      <c r="CZF19" s="131"/>
      <c r="CZG19" s="131"/>
      <c r="CZH19" s="131"/>
      <c r="CZI19" s="131"/>
      <c r="CZJ19" s="131"/>
      <c r="CZK19" s="131"/>
      <c r="CZL19" s="131"/>
      <c r="CZM19" s="131"/>
      <c r="CZN19" s="131"/>
      <c r="CZO19" s="131"/>
      <c r="CZP19" s="131"/>
      <c r="CZQ19" s="131"/>
      <c r="CZR19" s="131"/>
      <c r="CZS19" s="131"/>
      <c r="CZT19" s="131"/>
      <c r="CZU19" s="131"/>
      <c r="CZV19" s="131"/>
      <c r="CZW19" s="131"/>
      <c r="CZX19" s="131"/>
      <c r="CZY19" s="131"/>
      <c r="CZZ19" s="131"/>
      <c r="DAA19" s="131"/>
      <c r="DAB19" s="131"/>
      <c r="DAC19" s="131"/>
      <c r="DAD19" s="131"/>
      <c r="DAE19" s="131"/>
      <c r="DAF19" s="131"/>
      <c r="DAG19" s="131"/>
      <c r="DAH19" s="131"/>
      <c r="DAI19" s="131"/>
      <c r="DAJ19" s="131"/>
      <c r="DAK19" s="131"/>
      <c r="DAL19" s="131"/>
      <c r="DAM19" s="131"/>
      <c r="DAN19" s="131"/>
      <c r="DAO19" s="131"/>
      <c r="DAP19" s="131"/>
      <c r="DAQ19" s="131"/>
      <c r="DAR19" s="131"/>
      <c r="DAS19" s="131"/>
      <c r="DAT19" s="131"/>
      <c r="DAU19" s="131"/>
      <c r="DAV19" s="131"/>
      <c r="DAW19" s="131"/>
      <c r="DAX19" s="131"/>
      <c r="DAY19" s="131"/>
      <c r="DAZ19" s="131"/>
      <c r="DBA19" s="131"/>
      <c r="DBB19" s="131"/>
      <c r="DBC19" s="131"/>
      <c r="DBD19" s="131"/>
      <c r="DBE19" s="131"/>
      <c r="DBF19" s="131"/>
      <c r="DBG19" s="131"/>
      <c r="DBH19" s="131"/>
      <c r="DBI19" s="131"/>
      <c r="DBJ19" s="131"/>
      <c r="DBK19" s="131"/>
      <c r="DBL19" s="131"/>
      <c r="DBM19" s="131"/>
      <c r="DBN19" s="131"/>
      <c r="DBO19" s="131"/>
      <c r="DBP19" s="131"/>
      <c r="DBQ19" s="131"/>
      <c r="DBR19" s="131"/>
      <c r="DBS19" s="131"/>
      <c r="DBT19" s="131"/>
      <c r="DBU19" s="131"/>
      <c r="DBV19" s="131"/>
      <c r="DBW19" s="131"/>
      <c r="DBX19" s="131"/>
      <c r="DBY19" s="131"/>
      <c r="DBZ19" s="131"/>
      <c r="DCA19" s="131"/>
      <c r="DCB19" s="131"/>
      <c r="DCC19" s="131"/>
      <c r="DCD19" s="131"/>
      <c r="DCE19" s="131"/>
      <c r="DCF19" s="131"/>
      <c r="DCG19" s="131"/>
      <c r="DCH19" s="131"/>
      <c r="DCI19" s="131"/>
      <c r="DCJ19" s="131"/>
      <c r="DCK19" s="131"/>
      <c r="DCL19" s="131"/>
      <c r="DCM19" s="131"/>
      <c r="DCN19" s="131"/>
      <c r="DCO19" s="131"/>
      <c r="DCP19" s="131"/>
      <c r="DCQ19" s="131"/>
      <c r="DCR19" s="131"/>
      <c r="DCS19" s="131"/>
      <c r="DCT19" s="131"/>
      <c r="DCU19" s="131"/>
      <c r="DCV19" s="131"/>
      <c r="DCW19" s="131"/>
      <c r="DCX19" s="131"/>
      <c r="DCY19" s="131"/>
      <c r="DCZ19" s="131"/>
      <c r="DDA19" s="131"/>
      <c r="DDB19" s="131"/>
      <c r="DDC19" s="131"/>
      <c r="DDD19" s="131"/>
      <c r="DDE19" s="131"/>
      <c r="DDF19" s="131"/>
      <c r="DDG19" s="131"/>
      <c r="DDH19" s="131"/>
      <c r="DDI19" s="131"/>
      <c r="DDJ19" s="131"/>
      <c r="DDK19" s="131"/>
      <c r="DDL19" s="131"/>
      <c r="DDM19" s="131"/>
      <c r="DDN19" s="131"/>
      <c r="DDO19" s="131"/>
      <c r="DDP19" s="131"/>
      <c r="DDQ19" s="131"/>
      <c r="DDR19" s="131"/>
      <c r="DDS19" s="131"/>
      <c r="DDT19" s="131"/>
      <c r="DDU19" s="131"/>
      <c r="DDV19" s="131"/>
      <c r="DDW19" s="131"/>
      <c r="DDX19" s="131"/>
      <c r="DDY19" s="131"/>
      <c r="DDZ19" s="131"/>
      <c r="DEA19" s="131"/>
      <c r="DEB19" s="131"/>
      <c r="DEC19" s="131"/>
      <c r="DED19" s="131"/>
      <c r="DEE19" s="131"/>
      <c r="DEF19" s="131"/>
      <c r="DEG19" s="131"/>
      <c r="DEH19" s="131"/>
      <c r="DEI19" s="131"/>
      <c r="DEJ19" s="131"/>
      <c r="DEK19" s="131"/>
      <c r="DEL19" s="131"/>
      <c r="DEM19" s="131"/>
      <c r="DEN19" s="131"/>
      <c r="DEO19" s="131"/>
      <c r="DEP19" s="131"/>
      <c r="DEQ19" s="131"/>
      <c r="DER19" s="131"/>
      <c r="DES19" s="131"/>
      <c r="DET19" s="131"/>
      <c r="DEU19" s="131"/>
      <c r="DEV19" s="131"/>
      <c r="DEW19" s="131"/>
      <c r="DEX19" s="131"/>
      <c r="DEY19" s="131"/>
      <c r="DEZ19" s="131"/>
      <c r="DFA19" s="131"/>
      <c r="DFB19" s="131"/>
      <c r="DFC19" s="131"/>
      <c r="DFD19" s="131"/>
      <c r="DFE19" s="131"/>
      <c r="DFF19" s="131"/>
      <c r="DFG19" s="131"/>
      <c r="DFH19" s="131"/>
      <c r="DFI19" s="131"/>
      <c r="DFJ19" s="131"/>
      <c r="DFK19" s="131"/>
      <c r="DFL19" s="131"/>
      <c r="DFM19" s="131"/>
      <c r="DFN19" s="131"/>
      <c r="DFO19" s="131"/>
      <c r="DFP19" s="131"/>
      <c r="DFQ19" s="131"/>
      <c r="DFR19" s="131"/>
      <c r="DFS19" s="131"/>
      <c r="DFT19" s="131"/>
      <c r="DFU19" s="131"/>
      <c r="DFV19" s="131"/>
      <c r="DFW19" s="131"/>
      <c r="DFX19" s="131"/>
      <c r="DFY19" s="131"/>
      <c r="DFZ19" s="131"/>
      <c r="DGA19" s="131"/>
      <c r="DGB19" s="131"/>
      <c r="DGC19" s="131"/>
      <c r="DGD19" s="131"/>
      <c r="DGE19" s="131"/>
      <c r="DGF19" s="131"/>
      <c r="DGG19" s="131"/>
      <c r="DGH19" s="131"/>
      <c r="DGI19" s="131"/>
      <c r="DGJ19" s="131"/>
      <c r="DGK19" s="131"/>
      <c r="DGL19" s="131"/>
      <c r="DGM19" s="131"/>
      <c r="DGN19" s="131"/>
      <c r="DGO19" s="131"/>
      <c r="DGP19" s="131"/>
      <c r="DGQ19" s="131"/>
      <c r="DGR19" s="131"/>
      <c r="DGS19" s="131"/>
      <c r="DGT19" s="131"/>
      <c r="DGU19" s="131"/>
      <c r="DGV19" s="131"/>
      <c r="DGW19" s="131"/>
      <c r="DGX19" s="131"/>
      <c r="DGY19" s="131"/>
      <c r="DGZ19" s="131"/>
      <c r="DHA19" s="131"/>
      <c r="DHB19" s="131"/>
      <c r="DHC19" s="131"/>
      <c r="DHD19" s="131"/>
      <c r="DHE19" s="131"/>
      <c r="DHF19" s="131"/>
      <c r="DHG19" s="131"/>
      <c r="DHH19" s="131"/>
      <c r="DHI19" s="131"/>
      <c r="DHJ19" s="131"/>
      <c r="DHK19" s="131"/>
      <c r="DHL19" s="131"/>
      <c r="DHM19" s="131"/>
      <c r="DHN19" s="131"/>
      <c r="DHO19" s="131"/>
      <c r="DHP19" s="131"/>
      <c r="DHQ19" s="131"/>
      <c r="DHR19" s="131"/>
      <c r="DHS19" s="131"/>
      <c r="DHT19" s="131"/>
      <c r="DHU19" s="131"/>
      <c r="DHV19" s="131"/>
      <c r="DHW19" s="131"/>
      <c r="DHX19" s="131"/>
      <c r="DHY19" s="131"/>
      <c r="DHZ19" s="131"/>
      <c r="DIA19" s="131"/>
      <c r="DIB19" s="131"/>
      <c r="DIC19" s="131"/>
      <c r="DID19" s="131"/>
      <c r="DIE19" s="131"/>
      <c r="DIF19" s="131"/>
      <c r="DIG19" s="131"/>
      <c r="DIH19" s="131"/>
      <c r="DII19" s="131"/>
      <c r="DIJ19" s="131"/>
      <c r="DIK19" s="131"/>
      <c r="DIL19" s="131"/>
      <c r="DIM19" s="131"/>
      <c r="DIN19" s="131"/>
      <c r="DIO19" s="131"/>
      <c r="DIP19" s="131"/>
      <c r="DIQ19" s="131"/>
      <c r="DIR19" s="131"/>
      <c r="DIS19" s="131"/>
      <c r="DIT19" s="131"/>
      <c r="DIU19" s="131"/>
      <c r="DIV19" s="131"/>
      <c r="DIW19" s="131"/>
      <c r="DIX19" s="131"/>
      <c r="DIY19" s="131"/>
      <c r="DIZ19" s="131"/>
      <c r="DJA19" s="131"/>
      <c r="DJB19" s="131"/>
      <c r="DJC19" s="131"/>
      <c r="DJD19" s="131"/>
      <c r="DJE19" s="131"/>
      <c r="DJF19" s="131"/>
      <c r="DJG19" s="131"/>
      <c r="DJH19" s="131"/>
      <c r="DJI19" s="131"/>
      <c r="DJJ19" s="131"/>
      <c r="DJK19" s="131"/>
      <c r="DJL19" s="131"/>
      <c r="DJM19" s="131"/>
      <c r="DJN19" s="131"/>
      <c r="DJO19" s="131"/>
      <c r="DJP19" s="131"/>
      <c r="DJQ19" s="131"/>
      <c r="DJR19" s="131"/>
      <c r="DJS19" s="131"/>
      <c r="DJT19" s="131"/>
      <c r="DJU19" s="131"/>
      <c r="DJV19" s="131"/>
      <c r="DJW19" s="131"/>
      <c r="DJX19" s="131"/>
      <c r="DJY19" s="131"/>
      <c r="DJZ19" s="131"/>
      <c r="DKA19" s="131"/>
      <c r="DKB19" s="131"/>
      <c r="DKC19" s="131"/>
      <c r="DKD19" s="131"/>
      <c r="DKE19" s="131"/>
      <c r="DKF19" s="131"/>
      <c r="DKG19" s="131"/>
      <c r="DKH19" s="131"/>
      <c r="DKI19" s="131"/>
      <c r="DKJ19" s="131"/>
      <c r="DKK19" s="131"/>
      <c r="DKL19" s="131"/>
      <c r="DKM19" s="131"/>
      <c r="DKN19" s="131"/>
      <c r="DKO19" s="131"/>
      <c r="DKP19" s="131"/>
      <c r="DKQ19" s="131"/>
      <c r="DKR19" s="131"/>
      <c r="DKS19" s="131"/>
      <c r="DKT19" s="131"/>
      <c r="DKU19" s="131"/>
      <c r="DKV19" s="131"/>
      <c r="DKW19" s="131"/>
      <c r="DKX19" s="131"/>
      <c r="DKY19" s="131"/>
      <c r="DKZ19" s="131"/>
      <c r="DLA19" s="131"/>
      <c r="DLB19" s="131"/>
      <c r="DLC19" s="131"/>
      <c r="DLD19" s="131"/>
      <c r="DLE19" s="131"/>
      <c r="DLF19" s="131"/>
      <c r="DLG19" s="131"/>
      <c r="DLH19" s="131"/>
      <c r="DLI19" s="131"/>
      <c r="DLJ19" s="131"/>
      <c r="DLK19" s="131"/>
      <c r="DLL19" s="131"/>
      <c r="DLM19" s="131"/>
      <c r="DLN19" s="131"/>
      <c r="DLO19" s="131"/>
      <c r="DLP19" s="131"/>
      <c r="DLQ19" s="131"/>
      <c r="DLR19" s="131"/>
      <c r="DLS19" s="131"/>
      <c r="DLT19" s="131"/>
      <c r="DLU19" s="131"/>
      <c r="DLV19" s="131"/>
      <c r="DLW19" s="131"/>
      <c r="DLX19" s="131"/>
      <c r="DLY19" s="131"/>
      <c r="DLZ19" s="131"/>
      <c r="DMA19" s="131"/>
      <c r="DMB19" s="131"/>
      <c r="DMC19" s="131"/>
      <c r="DMD19" s="131"/>
      <c r="DME19" s="131"/>
      <c r="DMF19" s="131"/>
      <c r="DMG19" s="131"/>
      <c r="DMH19" s="131"/>
      <c r="DMI19" s="131"/>
      <c r="DMJ19" s="131"/>
      <c r="DMK19" s="131"/>
      <c r="DML19" s="131"/>
      <c r="DMM19" s="131"/>
      <c r="DMN19" s="131"/>
      <c r="DMO19" s="131"/>
      <c r="DMP19" s="131"/>
      <c r="DMQ19" s="131"/>
      <c r="DMR19" s="131"/>
      <c r="DMS19" s="131"/>
      <c r="DMT19" s="131"/>
      <c r="DMU19" s="131"/>
      <c r="DMV19" s="131"/>
      <c r="DMW19" s="131"/>
      <c r="DMX19" s="131"/>
      <c r="DMY19" s="131"/>
      <c r="DMZ19" s="131"/>
      <c r="DNA19" s="131"/>
      <c r="DNB19" s="131"/>
      <c r="DNC19" s="131"/>
      <c r="DND19" s="131"/>
      <c r="DNE19" s="131"/>
      <c r="DNF19" s="131"/>
      <c r="DNG19" s="131"/>
      <c r="DNH19" s="131"/>
      <c r="DNI19" s="131"/>
      <c r="DNJ19" s="131"/>
      <c r="DNK19" s="131"/>
      <c r="DNL19" s="131"/>
      <c r="DNM19" s="131"/>
      <c r="DNN19" s="131"/>
      <c r="DNO19" s="131"/>
      <c r="DNP19" s="131"/>
      <c r="DNQ19" s="131"/>
      <c r="DNR19" s="131"/>
      <c r="DNS19" s="131"/>
      <c r="DNT19" s="131"/>
      <c r="DNU19" s="131"/>
      <c r="DNV19" s="131"/>
      <c r="DNW19" s="131"/>
      <c r="DNX19" s="131"/>
      <c r="DNY19" s="131"/>
      <c r="DNZ19" s="131"/>
      <c r="DOA19" s="131"/>
      <c r="DOB19" s="131"/>
      <c r="DOC19" s="131"/>
      <c r="DOD19" s="131"/>
      <c r="DOE19" s="131"/>
      <c r="DOF19" s="131"/>
      <c r="DOG19" s="131"/>
      <c r="DOH19" s="131"/>
      <c r="DOI19" s="131"/>
      <c r="DOJ19" s="131"/>
      <c r="DOK19" s="131"/>
      <c r="DOL19" s="131"/>
      <c r="DOM19" s="131"/>
      <c r="DON19" s="131"/>
      <c r="DOO19" s="131"/>
      <c r="DOP19" s="131"/>
      <c r="DOQ19" s="131"/>
      <c r="DOR19" s="131"/>
      <c r="DOS19" s="131"/>
      <c r="DOT19" s="131"/>
      <c r="DOU19" s="131"/>
      <c r="DOV19" s="131"/>
      <c r="DOW19" s="131"/>
      <c r="DOX19" s="131"/>
      <c r="DOY19" s="131"/>
      <c r="DOZ19" s="131"/>
      <c r="DPA19" s="131"/>
      <c r="DPB19" s="131"/>
      <c r="DPC19" s="131"/>
      <c r="DPD19" s="131"/>
      <c r="DPE19" s="131"/>
      <c r="DPF19" s="131"/>
      <c r="DPG19" s="131"/>
      <c r="DPH19" s="131"/>
      <c r="DPI19" s="131"/>
      <c r="DPJ19" s="131"/>
      <c r="DPK19" s="131"/>
      <c r="DPL19" s="131"/>
      <c r="DPM19" s="131"/>
      <c r="DPN19" s="131"/>
      <c r="DPO19" s="131"/>
      <c r="DPP19" s="131"/>
      <c r="DPQ19" s="131"/>
      <c r="DPR19" s="131"/>
      <c r="DPS19" s="131"/>
      <c r="DPT19" s="131"/>
      <c r="DPU19" s="131"/>
      <c r="DPV19" s="131"/>
      <c r="DPW19" s="131"/>
      <c r="DPX19" s="131"/>
      <c r="DPY19" s="131"/>
      <c r="DPZ19" s="131"/>
      <c r="DQA19" s="131"/>
      <c r="DQB19" s="131"/>
      <c r="DQC19" s="131"/>
      <c r="DQD19" s="131"/>
      <c r="DQE19" s="131"/>
      <c r="DQF19" s="131"/>
      <c r="DQG19" s="131"/>
      <c r="DQH19" s="131"/>
      <c r="DQI19" s="131"/>
      <c r="DQJ19" s="131"/>
      <c r="DQK19" s="131"/>
      <c r="DQL19" s="131"/>
      <c r="DQM19" s="131"/>
      <c r="DQN19" s="131"/>
      <c r="DQO19" s="131"/>
      <c r="DQP19" s="131"/>
      <c r="DQQ19" s="131"/>
      <c r="DQR19" s="131"/>
      <c r="DQS19" s="131"/>
      <c r="DQT19" s="131"/>
      <c r="DQU19" s="131"/>
      <c r="DQV19" s="131"/>
      <c r="DQW19" s="131"/>
      <c r="DQX19" s="131"/>
      <c r="DQY19" s="131"/>
      <c r="DQZ19" s="131"/>
      <c r="DRA19" s="131"/>
      <c r="DRB19" s="131"/>
      <c r="DRC19" s="131"/>
      <c r="DRD19" s="131"/>
      <c r="DRE19" s="131"/>
      <c r="DRF19" s="131"/>
      <c r="DRG19" s="131"/>
      <c r="DRH19" s="131"/>
      <c r="DRI19" s="131"/>
      <c r="DRJ19" s="131"/>
      <c r="DRK19" s="131"/>
      <c r="DRL19" s="131"/>
      <c r="DRM19" s="131"/>
      <c r="DRN19" s="131"/>
      <c r="DRO19" s="131"/>
      <c r="DRP19" s="131"/>
      <c r="DRQ19" s="131"/>
      <c r="DRR19" s="131"/>
      <c r="DRS19" s="131"/>
      <c r="DRT19" s="131"/>
      <c r="DRU19" s="131"/>
      <c r="DRV19" s="131"/>
      <c r="DRW19" s="131"/>
      <c r="DRX19" s="131"/>
      <c r="DRY19" s="131"/>
      <c r="DRZ19" s="131"/>
      <c r="DSA19" s="131"/>
      <c r="DSB19" s="131"/>
      <c r="DSC19" s="131"/>
      <c r="DSD19" s="131"/>
      <c r="DSE19" s="131"/>
      <c r="DSF19" s="131"/>
      <c r="DSG19" s="131"/>
      <c r="DSH19" s="131"/>
      <c r="DSI19" s="131"/>
      <c r="DSJ19" s="131"/>
      <c r="DSK19" s="131"/>
      <c r="DSL19" s="131"/>
      <c r="DSM19" s="131"/>
      <c r="DSN19" s="131"/>
      <c r="DSO19" s="131"/>
      <c r="DSP19" s="131"/>
      <c r="DSQ19" s="131"/>
      <c r="DSR19" s="131"/>
      <c r="DSS19" s="131"/>
      <c r="DST19" s="131"/>
      <c r="DSU19" s="131"/>
      <c r="DSV19" s="131"/>
      <c r="DSW19" s="131"/>
      <c r="DSX19" s="131"/>
      <c r="DSY19" s="131"/>
      <c r="DSZ19" s="131"/>
      <c r="DTA19" s="131"/>
      <c r="DTB19" s="131"/>
      <c r="DTC19" s="131"/>
      <c r="DTD19" s="131"/>
      <c r="DTE19" s="131"/>
      <c r="DTF19" s="131"/>
      <c r="DTG19" s="131"/>
      <c r="DTH19" s="131"/>
      <c r="DTI19" s="131"/>
      <c r="DTJ19" s="131"/>
      <c r="DTK19" s="131"/>
      <c r="DTL19" s="131"/>
      <c r="DTM19" s="131"/>
      <c r="DTN19" s="131"/>
      <c r="DTO19" s="131"/>
      <c r="DTP19" s="131"/>
      <c r="DTQ19" s="131"/>
      <c r="DTR19" s="131"/>
      <c r="DTS19" s="131"/>
      <c r="DTT19" s="131"/>
      <c r="DTU19" s="131"/>
      <c r="DTV19" s="131"/>
      <c r="DTW19" s="131"/>
      <c r="DTX19" s="131"/>
      <c r="DTY19" s="131"/>
      <c r="DTZ19" s="131"/>
      <c r="DUA19" s="131"/>
      <c r="DUB19" s="131"/>
      <c r="DUC19" s="131"/>
      <c r="DUD19" s="131"/>
      <c r="DUE19" s="131"/>
      <c r="DUF19" s="131"/>
      <c r="DUG19" s="131"/>
      <c r="DUH19" s="131"/>
      <c r="DUI19" s="131"/>
      <c r="DUJ19" s="131"/>
      <c r="DUK19" s="131"/>
      <c r="DUL19" s="131"/>
      <c r="DUM19" s="131"/>
      <c r="DUN19" s="131"/>
      <c r="DUO19" s="131"/>
      <c r="DUP19" s="131"/>
      <c r="DUQ19" s="131"/>
      <c r="DUR19" s="131"/>
      <c r="DUS19" s="131"/>
      <c r="DUT19" s="131"/>
      <c r="DUU19" s="131"/>
      <c r="DUV19" s="131"/>
      <c r="DUW19" s="131"/>
      <c r="DUX19" s="131"/>
      <c r="DUY19" s="131"/>
      <c r="DUZ19" s="131"/>
      <c r="DVA19" s="131"/>
      <c r="DVB19" s="131"/>
      <c r="DVC19" s="131"/>
      <c r="DVD19" s="131"/>
      <c r="DVE19" s="131"/>
      <c r="DVF19" s="131"/>
      <c r="DVG19" s="131"/>
      <c r="DVH19" s="131"/>
      <c r="DVI19" s="131"/>
      <c r="DVJ19" s="131"/>
      <c r="DVK19" s="131"/>
      <c r="DVL19" s="131"/>
      <c r="DVM19" s="131"/>
      <c r="DVN19" s="131"/>
      <c r="DVO19" s="131"/>
      <c r="DVP19" s="131"/>
      <c r="DVQ19" s="131"/>
      <c r="DVR19" s="131"/>
      <c r="DVS19" s="131"/>
      <c r="DVT19" s="131"/>
      <c r="DVU19" s="131"/>
      <c r="DVV19" s="131"/>
      <c r="DVW19" s="131"/>
      <c r="DVX19" s="131"/>
      <c r="DVY19" s="131"/>
      <c r="DVZ19" s="131"/>
      <c r="DWA19" s="131"/>
      <c r="DWB19" s="131"/>
      <c r="DWC19" s="131"/>
      <c r="DWD19" s="131"/>
      <c r="DWE19" s="131"/>
      <c r="DWF19" s="131"/>
      <c r="DWG19" s="131"/>
      <c r="DWH19" s="131"/>
      <c r="DWI19" s="131"/>
      <c r="DWJ19" s="131"/>
      <c r="DWK19" s="131"/>
      <c r="DWL19" s="131"/>
      <c r="DWM19" s="131"/>
      <c r="DWN19" s="131"/>
      <c r="DWO19" s="131"/>
      <c r="DWP19" s="131"/>
      <c r="DWQ19" s="131"/>
      <c r="DWR19" s="131"/>
      <c r="DWS19" s="131"/>
      <c r="DWT19" s="131"/>
      <c r="DWU19" s="131"/>
      <c r="DWV19" s="131"/>
      <c r="DWW19" s="131"/>
      <c r="DWX19" s="131"/>
      <c r="DWY19" s="131"/>
      <c r="DWZ19" s="131"/>
      <c r="DXA19" s="131"/>
      <c r="DXB19" s="131"/>
      <c r="DXC19" s="131"/>
      <c r="DXD19" s="131"/>
      <c r="DXE19" s="131"/>
      <c r="DXF19" s="131"/>
      <c r="DXG19" s="131"/>
      <c r="DXH19" s="131"/>
      <c r="DXI19" s="131"/>
      <c r="DXJ19" s="131"/>
      <c r="DXK19" s="131"/>
      <c r="DXL19" s="131"/>
      <c r="DXM19" s="131"/>
      <c r="DXN19" s="131"/>
      <c r="DXO19" s="131"/>
      <c r="DXP19" s="131"/>
      <c r="DXQ19" s="131"/>
      <c r="DXR19" s="131"/>
      <c r="DXS19" s="131"/>
      <c r="DXT19" s="131"/>
      <c r="DXU19" s="131"/>
      <c r="DXV19" s="131"/>
      <c r="DXW19" s="131"/>
      <c r="DXX19" s="131"/>
      <c r="DXY19" s="131"/>
      <c r="DXZ19" s="131"/>
      <c r="DYA19" s="131"/>
      <c r="DYB19" s="131"/>
      <c r="DYC19" s="131"/>
      <c r="DYD19" s="131"/>
      <c r="DYE19" s="131"/>
      <c r="DYF19" s="131"/>
      <c r="DYG19" s="131"/>
      <c r="DYH19" s="131"/>
      <c r="DYI19" s="131"/>
      <c r="DYJ19" s="131"/>
      <c r="DYK19" s="131"/>
      <c r="DYL19" s="131"/>
      <c r="DYM19" s="131"/>
      <c r="DYN19" s="131"/>
      <c r="DYO19" s="131"/>
      <c r="DYP19" s="131"/>
      <c r="DYQ19" s="131"/>
      <c r="DYR19" s="131"/>
      <c r="DYS19" s="131"/>
      <c r="DYT19" s="131"/>
      <c r="DYU19" s="131"/>
      <c r="DYV19" s="131"/>
      <c r="DYW19" s="131"/>
      <c r="DYX19" s="131"/>
      <c r="DYY19" s="131"/>
      <c r="DYZ19" s="131"/>
      <c r="DZA19" s="131"/>
      <c r="DZB19" s="131"/>
      <c r="DZC19" s="131"/>
      <c r="DZD19" s="131"/>
      <c r="DZE19" s="131"/>
      <c r="DZF19" s="131"/>
      <c r="DZG19" s="131"/>
      <c r="DZH19" s="131"/>
      <c r="DZI19" s="131"/>
      <c r="DZJ19" s="131"/>
      <c r="DZK19" s="131"/>
      <c r="DZL19" s="131"/>
      <c r="DZM19" s="131"/>
      <c r="DZN19" s="131"/>
      <c r="DZO19" s="131"/>
      <c r="DZP19" s="131"/>
      <c r="DZQ19" s="131"/>
      <c r="DZR19" s="131"/>
      <c r="DZS19" s="131"/>
      <c r="DZT19" s="131"/>
      <c r="DZU19" s="131"/>
      <c r="DZV19" s="131"/>
      <c r="DZW19" s="131"/>
      <c r="DZX19" s="131"/>
      <c r="DZY19" s="131"/>
      <c r="DZZ19" s="131"/>
      <c r="EAA19" s="131"/>
      <c r="EAB19" s="131"/>
      <c r="EAC19" s="131"/>
      <c r="EAD19" s="131"/>
      <c r="EAE19" s="131"/>
      <c r="EAF19" s="131"/>
      <c r="EAG19" s="131"/>
      <c r="EAH19" s="131"/>
      <c r="EAI19" s="131"/>
      <c r="EAJ19" s="131"/>
      <c r="EAK19" s="131"/>
      <c r="EAL19" s="131"/>
      <c r="EAM19" s="131"/>
      <c r="EAN19" s="131"/>
      <c r="EAO19" s="131"/>
      <c r="EAP19" s="131"/>
      <c r="EAQ19" s="131"/>
      <c r="EAR19" s="131"/>
      <c r="EAS19" s="131"/>
      <c r="EAT19" s="131"/>
      <c r="EAU19" s="131"/>
      <c r="EAV19" s="131"/>
      <c r="EAW19" s="131"/>
      <c r="EAX19" s="131"/>
      <c r="EAY19" s="131"/>
      <c r="EAZ19" s="131"/>
      <c r="EBA19" s="131"/>
      <c r="EBB19" s="131"/>
      <c r="EBC19" s="131"/>
      <c r="EBD19" s="131"/>
      <c r="EBE19" s="131"/>
      <c r="EBF19" s="131"/>
      <c r="EBG19" s="131"/>
      <c r="EBH19" s="131"/>
      <c r="EBI19" s="131"/>
      <c r="EBJ19" s="131"/>
      <c r="EBK19" s="131"/>
      <c r="EBL19" s="131"/>
      <c r="EBM19" s="131"/>
      <c r="EBN19" s="131"/>
      <c r="EBO19" s="131"/>
      <c r="EBP19" s="131"/>
      <c r="EBQ19" s="131"/>
      <c r="EBR19" s="131"/>
      <c r="EBS19" s="131"/>
      <c r="EBT19" s="131"/>
      <c r="EBU19" s="131"/>
      <c r="EBV19" s="131"/>
      <c r="EBW19" s="131"/>
      <c r="EBX19" s="131"/>
      <c r="EBY19" s="131"/>
      <c r="EBZ19" s="131"/>
      <c r="ECA19" s="131"/>
      <c r="ECB19" s="131"/>
      <c r="ECC19" s="131"/>
      <c r="ECD19" s="131"/>
      <c r="ECE19" s="131"/>
      <c r="ECF19" s="131"/>
      <c r="ECG19" s="131"/>
      <c r="ECH19" s="131"/>
      <c r="ECI19" s="131"/>
      <c r="ECJ19" s="131"/>
      <c r="ECK19" s="131"/>
      <c r="ECL19" s="131"/>
      <c r="ECM19" s="131"/>
      <c r="ECN19" s="131"/>
      <c r="ECO19" s="131"/>
      <c r="ECP19" s="131"/>
      <c r="ECQ19" s="131"/>
      <c r="ECR19" s="131"/>
      <c r="ECS19" s="131"/>
      <c r="ECT19" s="131"/>
      <c r="ECU19" s="131"/>
      <c r="ECV19" s="131"/>
      <c r="ECW19" s="131"/>
      <c r="ECX19" s="131"/>
      <c r="ECY19" s="131"/>
      <c r="ECZ19" s="131"/>
      <c r="EDA19" s="131"/>
      <c r="EDB19" s="131"/>
      <c r="EDC19" s="131"/>
      <c r="EDD19" s="131"/>
      <c r="EDE19" s="131"/>
      <c r="EDF19" s="131"/>
      <c r="EDG19" s="131"/>
      <c r="EDH19" s="131"/>
      <c r="EDI19" s="131"/>
      <c r="EDJ19" s="131"/>
      <c r="EDK19" s="131"/>
      <c r="EDL19" s="131"/>
      <c r="EDM19" s="131"/>
      <c r="EDN19" s="131"/>
      <c r="EDO19" s="131"/>
      <c r="EDP19" s="131"/>
      <c r="EDQ19" s="131"/>
      <c r="EDR19" s="131"/>
      <c r="EDS19" s="131"/>
      <c r="EDT19" s="131"/>
      <c r="EDU19" s="131"/>
      <c r="EDV19" s="131"/>
      <c r="EDW19" s="131"/>
      <c r="EDX19" s="131"/>
      <c r="EDY19" s="131"/>
      <c r="EDZ19" s="131"/>
      <c r="EEA19" s="131"/>
      <c r="EEB19" s="131"/>
      <c r="EEC19" s="131"/>
      <c r="EED19" s="131"/>
      <c r="EEE19" s="131"/>
      <c r="EEF19" s="131"/>
      <c r="EEG19" s="131"/>
      <c r="EEH19" s="131"/>
      <c r="EEI19" s="131"/>
      <c r="EEJ19" s="131"/>
      <c r="EEK19" s="131"/>
      <c r="EEL19" s="131"/>
      <c r="EEM19" s="131"/>
      <c r="EEN19" s="131"/>
      <c r="EEO19" s="131"/>
      <c r="EEP19" s="131"/>
      <c r="EEQ19" s="131"/>
      <c r="EER19" s="131"/>
      <c r="EES19" s="131"/>
      <c r="EET19" s="131"/>
      <c r="EEU19" s="131"/>
      <c r="EEV19" s="131"/>
      <c r="EEW19" s="131"/>
      <c r="EEX19" s="131"/>
      <c r="EEY19" s="131"/>
      <c r="EEZ19" s="131"/>
      <c r="EFA19" s="131"/>
      <c r="EFB19" s="131"/>
      <c r="EFC19" s="131"/>
      <c r="EFD19" s="131"/>
      <c r="EFE19" s="131"/>
      <c r="EFF19" s="131"/>
      <c r="EFG19" s="131"/>
      <c r="EFH19" s="131"/>
      <c r="EFI19" s="131"/>
      <c r="EFJ19" s="131"/>
      <c r="EFK19" s="131"/>
      <c r="EFL19" s="131"/>
      <c r="EFM19" s="131"/>
      <c r="EFN19" s="131"/>
      <c r="EFO19" s="131"/>
      <c r="EFP19" s="131"/>
      <c r="EFQ19" s="131"/>
      <c r="EFR19" s="131"/>
      <c r="EFS19" s="131"/>
      <c r="EFT19" s="131"/>
      <c r="EFU19" s="131"/>
      <c r="EFV19" s="131"/>
      <c r="EFW19" s="131"/>
      <c r="EFX19" s="131"/>
      <c r="EFY19" s="131"/>
      <c r="EFZ19" s="131"/>
      <c r="EGA19" s="131"/>
      <c r="EGB19" s="131"/>
      <c r="EGC19" s="131"/>
      <c r="EGD19" s="131"/>
      <c r="EGE19" s="131"/>
      <c r="EGF19" s="131"/>
      <c r="EGG19" s="131"/>
      <c r="EGH19" s="131"/>
      <c r="EGI19" s="131"/>
      <c r="EGJ19" s="131"/>
      <c r="EGK19" s="131"/>
      <c r="EGL19" s="131"/>
      <c r="EGM19" s="131"/>
      <c r="EGN19" s="131"/>
      <c r="EGO19" s="131"/>
      <c r="EGP19" s="131"/>
      <c r="EGQ19" s="131"/>
      <c r="EGR19" s="131"/>
      <c r="EGS19" s="131"/>
      <c r="EGT19" s="131"/>
      <c r="EGU19" s="131"/>
      <c r="EGV19" s="131"/>
      <c r="EGW19" s="131"/>
      <c r="EGX19" s="131"/>
      <c r="EGY19" s="131"/>
      <c r="EGZ19" s="131"/>
      <c r="EHA19" s="131"/>
      <c r="EHB19" s="131"/>
      <c r="EHC19" s="131"/>
      <c r="EHD19" s="131"/>
      <c r="EHE19" s="131"/>
      <c r="EHF19" s="131"/>
      <c r="EHG19" s="131"/>
      <c r="EHH19" s="131"/>
      <c r="EHI19" s="131"/>
      <c r="EHJ19" s="131"/>
      <c r="EHK19" s="131"/>
      <c r="EHL19" s="131"/>
      <c r="EHM19" s="131"/>
      <c r="EHN19" s="131"/>
      <c r="EHO19" s="131"/>
      <c r="EHP19" s="131"/>
      <c r="EHQ19" s="131"/>
      <c r="EHR19" s="131"/>
      <c r="EHS19" s="131"/>
      <c r="EHT19" s="131"/>
      <c r="EHU19" s="131"/>
      <c r="EHV19" s="131"/>
      <c r="EHW19" s="131"/>
      <c r="EHX19" s="131"/>
      <c r="EHY19" s="131"/>
      <c r="EHZ19" s="131"/>
      <c r="EIA19" s="131"/>
      <c r="EIB19" s="131"/>
      <c r="EIC19" s="131"/>
      <c r="EID19" s="131"/>
      <c r="EIE19" s="131"/>
      <c r="EIF19" s="131"/>
      <c r="EIG19" s="131"/>
      <c r="EIH19" s="131"/>
      <c r="EII19" s="131"/>
      <c r="EIJ19" s="131"/>
      <c r="EIK19" s="131"/>
      <c r="EIL19" s="131"/>
      <c r="EIM19" s="131"/>
      <c r="EIN19" s="131"/>
      <c r="EIO19" s="131"/>
      <c r="EIP19" s="131"/>
      <c r="EIQ19" s="131"/>
      <c r="EIR19" s="131"/>
      <c r="EIS19" s="131"/>
      <c r="EIT19" s="131"/>
      <c r="EIU19" s="131"/>
      <c r="EIV19" s="131"/>
      <c r="EIW19" s="131"/>
      <c r="EIX19" s="131"/>
      <c r="EIY19" s="131"/>
      <c r="EIZ19" s="131"/>
      <c r="EJA19" s="131"/>
      <c r="EJB19" s="131"/>
      <c r="EJC19" s="131"/>
      <c r="EJD19" s="131"/>
      <c r="EJE19" s="131"/>
      <c r="EJF19" s="131"/>
      <c r="EJG19" s="131"/>
      <c r="EJH19" s="131"/>
      <c r="EJI19" s="131"/>
      <c r="EJJ19" s="131"/>
      <c r="EJK19" s="131"/>
      <c r="EJL19" s="131"/>
      <c r="EJM19" s="131"/>
      <c r="EJN19" s="131"/>
      <c r="EJO19" s="131"/>
      <c r="EJP19" s="131"/>
      <c r="EJQ19" s="131"/>
      <c r="EJR19" s="131"/>
      <c r="EJS19" s="131"/>
      <c r="EJT19" s="131"/>
      <c r="EJU19" s="131"/>
      <c r="EJV19" s="131"/>
      <c r="EJW19" s="131"/>
      <c r="EJX19" s="131"/>
      <c r="EJY19" s="131"/>
      <c r="EJZ19" s="131"/>
      <c r="EKA19" s="131"/>
      <c r="EKB19" s="131"/>
      <c r="EKC19" s="131"/>
      <c r="EKD19" s="131"/>
      <c r="EKE19" s="131"/>
      <c r="EKF19" s="131"/>
      <c r="EKG19" s="131"/>
      <c r="EKH19" s="131"/>
      <c r="EKI19" s="131"/>
      <c r="EKJ19" s="131"/>
      <c r="EKK19" s="131"/>
      <c r="EKL19" s="131"/>
      <c r="EKM19" s="131"/>
      <c r="EKN19" s="131"/>
      <c r="EKO19" s="131"/>
      <c r="EKP19" s="131"/>
      <c r="EKQ19" s="131"/>
      <c r="EKR19" s="131"/>
      <c r="EKS19" s="131"/>
      <c r="EKT19" s="131"/>
      <c r="EKU19" s="131"/>
      <c r="EKV19" s="131"/>
      <c r="EKW19" s="131"/>
      <c r="EKX19" s="131"/>
      <c r="EKY19" s="131"/>
      <c r="EKZ19" s="131"/>
      <c r="ELA19" s="131"/>
      <c r="ELB19" s="131"/>
      <c r="ELC19" s="131"/>
      <c r="ELD19" s="131"/>
      <c r="ELE19" s="131"/>
      <c r="ELF19" s="131"/>
      <c r="ELG19" s="131"/>
      <c r="ELH19" s="131"/>
      <c r="ELI19" s="131"/>
      <c r="ELJ19" s="131"/>
      <c r="ELK19" s="131"/>
      <c r="ELL19" s="131"/>
      <c r="ELM19" s="131"/>
      <c r="ELN19" s="131"/>
      <c r="ELO19" s="131"/>
      <c r="ELP19" s="131"/>
      <c r="ELQ19" s="131"/>
      <c r="ELR19" s="131"/>
      <c r="ELS19" s="131"/>
      <c r="ELT19" s="131"/>
      <c r="ELU19" s="131"/>
      <c r="ELV19" s="131"/>
      <c r="ELW19" s="131"/>
      <c r="ELX19" s="131"/>
      <c r="ELY19" s="131"/>
      <c r="ELZ19" s="131"/>
      <c r="EMA19" s="131"/>
      <c r="EMB19" s="131"/>
      <c r="EMC19" s="131"/>
      <c r="EMD19" s="131"/>
      <c r="EME19" s="131"/>
      <c r="EMF19" s="131"/>
      <c r="EMG19" s="131"/>
      <c r="EMH19" s="131"/>
      <c r="EMI19" s="131"/>
      <c r="EMJ19" s="131"/>
      <c r="EMK19" s="131"/>
      <c r="EML19" s="131"/>
      <c r="EMM19" s="131"/>
      <c r="EMN19" s="131"/>
      <c r="EMO19" s="131"/>
      <c r="EMP19" s="131"/>
      <c r="EMQ19" s="131"/>
      <c r="EMR19" s="131"/>
      <c r="EMS19" s="131"/>
      <c r="EMT19" s="131"/>
      <c r="EMU19" s="131"/>
      <c r="EMV19" s="131"/>
      <c r="EMW19" s="131"/>
      <c r="EMX19" s="131"/>
      <c r="EMY19" s="131"/>
      <c r="EMZ19" s="131"/>
      <c r="ENA19" s="131"/>
      <c r="ENB19" s="131"/>
      <c r="ENC19" s="131"/>
      <c r="END19" s="131"/>
      <c r="ENE19" s="131"/>
      <c r="ENF19" s="131"/>
      <c r="ENG19" s="131"/>
      <c r="ENH19" s="131"/>
      <c r="ENI19" s="131"/>
      <c r="ENJ19" s="131"/>
      <c r="ENK19" s="131"/>
      <c r="ENL19" s="131"/>
      <c r="ENM19" s="131"/>
      <c r="ENN19" s="131"/>
      <c r="ENO19" s="131"/>
      <c r="ENP19" s="131"/>
      <c r="ENQ19" s="131"/>
      <c r="ENR19" s="131"/>
      <c r="ENS19" s="131"/>
      <c r="ENT19" s="131"/>
      <c r="ENU19" s="131"/>
      <c r="ENV19" s="131"/>
      <c r="ENW19" s="131"/>
      <c r="ENX19" s="131"/>
      <c r="ENY19" s="131"/>
      <c r="ENZ19" s="131"/>
      <c r="EOA19" s="131"/>
      <c r="EOB19" s="131"/>
      <c r="EOC19" s="131"/>
      <c r="EOD19" s="131"/>
      <c r="EOE19" s="131"/>
      <c r="EOF19" s="131"/>
      <c r="EOG19" s="131"/>
      <c r="EOH19" s="131"/>
      <c r="EOI19" s="131"/>
      <c r="EOJ19" s="131"/>
      <c r="EOK19" s="131"/>
      <c r="EOL19" s="131"/>
      <c r="EOM19" s="131"/>
      <c r="EON19" s="131"/>
      <c r="EOO19" s="131"/>
      <c r="EOP19" s="131"/>
      <c r="EOQ19" s="131"/>
      <c r="EOR19" s="131"/>
      <c r="EOS19" s="131"/>
      <c r="EOT19" s="131"/>
      <c r="EOU19" s="131"/>
      <c r="EOV19" s="131"/>
      <c r="EOW19" s="131"/>
      <c r="EOX19" s="131"/>
      <c r="EOY19" s="131"/>
      <c r="EOZ19" s="131"/>
      <c r="EPA19" s="131"/>
      <c r="EPB19" s="131"/>
      <c r="EPC19" s="131"/>
      <c r="EPD19" s="131"/>
      <c r="EPE19" s="131"/>
      <c r="EPF19" s="131"/>
      <c r="EPG19" s="131"/>
      <c r="EPH19" s="131"/>
      <c r="EPI19" s="131"/>
      <c r="EPJ19" s="131"/>
      <c r="EPK19" s="131"/>
      <c r="EPL19" s="131"/>
      <c r="EPM19" s="131"/>
      <c r="EPN19" s="131"/>
      <c r="EPO19" s="131"/>
      <c r="EPP19" s="131"/>
      <c r="EPQ19" s="131"/>
      <c r="EPR19" s="131"/>
      <c r="EPS19" s="131"/>
      <c r="EPT19" s="131"/>
      <c r="EPU19" s="131"/>
      <c r="EPV19" s="131"/>
      <c r="EPW19" s="131"/>
      <c r="EPX19" s="131"/>
      <c r="EPY19" s="131"/>
      <c r="EPZ19" s="131"/>
      <c r="EQA19" s="131"/>
      <c r="EQB19" s="131"/>
      <c r="EQC19" s="131"/>
      <c r="EQD19" s="131"/>
      <c r="EQE19" s="131"/>
      <c r="EQF19" s="131"/>
      <c r="EQG19" s="131"/>
      <c r="EQH19" s="131"/>
      <c r="EQI19" s="131"/>
      <c r="EQJ19" s="131"/>
      <c r="EQK19" s="131"/>
      <c r="EQL19" s="131"/>
      <c r="EQM19" s="131"/>
      <c r="EQN19" s="131"/>
      <c r="EQO19" s="131"/>
      <c r="EQP19" s="131"/>
      <c r="EQQ19" s="131"/>
      <c r="EQR19" s="131"/>
      <c r="EQS19" s="131"/>
      <c r="EQT19" s="131"/>
      <c r="EQU19" s="131"/>
      <c r="EQV19" s="131"/>
      <c r="EQW19" s="131"/>
      <c r="EQX19" s="131"/>
      <c r="EQY19" s="131"/>
      <c r="EQZ19" s="131"/>
      <c r="ERA19" s="131"/>
      <c r="ERB19" s="131"/>
      <c r="ERC19" s="131"/>
      <c r="ERD19" s="131"/>
      <c r="ERE19" s="131"/>
      <c r="ERF19" s="131"/>
      <c r="ERG19" s="131"/>
      <c r="ERH19" s="131"/>
      <c r="ERI19" s="131"/>
      <c r="ERJ19" s="131"/>
      <c r="ERK19" s="131"/>
      <c r="ERL19" s="131"/>
      <c r="ERM19" s="131"/>
      <c r="ERN19" s="131"/>
      <c r="ERO19" s="131"/>
      <c r="ERP19" s="131"/>
      <c r="ERQ19" s="131"/>
      <c r="ERR19" s="131"/>
      <c r="ERS19" s="131"/>
      <c r="ERT19" s="131"/>
      <c r="ERU19" s="131"/>
      <c r="ERV19" s="131"/>
      <c r="ERW19" s="131"/>
      <c r="ERX19" s="131"/>
      <c r="ERY19" s="131"/>
      <c r="ERZ19" s="131"/>
      <c r="ESA19" s="131"/>
      <c r="ESB19" s="131"/>
      <c r="ESC19" s="131"/>
      <c r="ESD19" s="131"/>
      <c r="ESE19" s="131"/>
      <c r="ESF19" s="131"/>
      <c r="ESG19" s="131"/>
      <c r="ESH19" s="131"/>
      <c r="ESI19" s="131"/>
      <c r="ESJ19" s="131"/>
      <c r="ESK19" s="131"/>
      <c r="ESL19" s="131"/>
      <c r="ESM19" s="131"/>
      <c r="ESN19" s="131"/>
      <c r="ESO19" s="131"/>
      <c r="ESP19" s="131"/>
      <c r="ESQ19" s="131"/>
      <c r="ESR19" s="131"/>
      <c r="ESS19" s="131"/>
      <c r="EST19" s="131"/>
      <c r="ESU19" s="131"/>
      <c r="ESV19" s="131"/>
      <c r="ESW19" s="131"/>
      <c r="ESX19" s="131"/>
      <c r="ESY19" s="131"/>
      <c r="ESZ19" s="131"/>
      <c r="ETA19" s="131"/>
      <c r="ETB19" s="131"/>
      <c r="ETC19" s="131"/>
      <c r="ETD19" s="131"/>
      <c r="ETE19" s="131"/>
      <c r="ETF19" s="131"/>
      <c r="ETG19" s="131"/>
      <c r="ETH19" s="131"/>
      <c r="ETI19" s="131"/>
      <c r="ETJ19" s="131"/>
      <c r="ETK19" s="131"/>
      <c r="ETL19" s="131"/>
      <c r="ETM19" s="131"/>
      <c r="ETN19" s="131"/>
      <c r="ETO19" s="131"/>
      <c r="ETP19" s="131"/>
      <c r="ETQ19" s="131"/>
      <c r="ETR19" s="131"/>
      <c r="ETS19" s="131"/>
      <c r="ETT19" s="131"/>
      <c r="ETU19" s="131"/>
      <c r="ETV19" s="131"/>
      <c r="ETW19" s="131"/>
      <c r="ETX19" s="131"/>
      <c r="ETY19" s="131"/>
      <c r="ETZ19" s="131"/>
      <c r="EUA19" s="131"/>
      <c r="EUB19" s="131"/>
      <c r="EUC19" s="131"/>
      <c r="EUD19" s="131"/>
      <c r="EUE19" s="131"/>
      <c r="EUF19" s="131"/>
      <c r="EUG19" s="131"/>
      <c r="EUH19" s="131"/>
      <c r="EUI19" s="131"/>
      <c r="EUJ19" s="131"/>
      <c r="EUK19" s="131"/>
      <c r="EUL19" s="131"/>
      <c r="EUM19" s="131"/>
      <c r="EUN19" s="131"/>
      <c r="EUO19" s="131"/>
      <c r="EUP19" s="131"/>
      <c r="EUQ19" s="131"/>
      <c r="EUR19" s="131"/>
      <c r="EUS19" s="131"/>
      <c r="EUT19" s="131"/>
      <c r="EUU19" s="131"/>
      <c r="EUV19" s="131"/>
      <c r="EUW19" s="131"/>
      <c r="EUX19" s="131"/>
      <c r="EUY19" s="131"/>
      <c r="EUZ19" s="131"/>
      <c r="EVA19" s="131"/>
      <c r="EVB19" s="131"/>
      <c r="EVC19" s="131"/>
      <c r="EVD19" s="131"/>
      <c r="EVE19" s="131"/>
      <c r="EVF19" s="131"/>
      <c r="EVG19" s="131"/>
      <c r="EVH19" s="131"/>
      <c r="EVI19" s="131"/>
      <c r="EVJ19" s="131"/>
      <c r="EVK19" s="131"/>
      <c r="EVL19" s="131"/>
      <c r="EVM19" s="131"/>
      <c r="EVN19" s="131"/>
      <c r="EVO19" s="131"/>
      <c r="EVP19" s="131"/>
      <c r="EVQ19" s="131"/>
      <c r="EVR19" s="131"/>
      <c r="EVS19" s="131"/>
      <c r="EVT19" s="131"/>
      <c r="EVU19" s="131"/>
      <c r="EVV19" s="131"/>
      <c r="EVW19" s="131"/>
      <c r="EVX19" s="131"/>
      <c r="EVY19" s="131"/>
      <c r="EVZ19" s="131"/>
      <c r="EWA19" s="131"/>
      <c r="EWB19" s="131"/>
      <c r="EWC19" s="131"/>
      <c r="EWD19" s="131"/>
      <c r="EWE19" s="131"/>
      <c r="EWF19" s="131"/>
      <c r="EWG19" s="131"/>
      <c r="EWH19" s="131"/>
      <c r="EWI19" s="131"/>
      <c r="EWJ19" s="131"/>
      <c r="EWK19" s="131"/>
      <c r="EWL19" s="131"/>
      <c r="EWM19" s="131"/>
      <c r="EWN19" s="131"/>
      <c r="EWO19" s="131"/>
      <c r="EWP19" s="131"/>
      <c r="EWQ19" s="131"/>
      <c r="EWR19" s="131"/>
      <c r="EWS19" s="131"/>
      <c r="EWT19" s="131"/>
      <c r="EWU19" s="131"/>
      <c r="EWV19" s="131"/>
      <c r="EWW19" s="131"/>
      <c r="EWX19" s="131"/>
      <c r="EWY19" s="131"/>
      <c r="EWZ19" s="131"/>
      <c r="EXA19" s="131"/>
      <c r="EXB19" s="131"/>
      <c r="EXC19" s="131"/>
      <c r="EXD19" s="131"/>
      <c r="EXE19" s="131"/>
      <c r="EXF19" s="131"/>
      <c r="EXG19" s="131"/>
      <c r="EXH19" s="131"/>
      <c r="EXI19" s="131"/>
      <c r="EXJ19" s="131"/>
      <c r="EXK19" s="131"/>
      <c r="EXL19" s="131"/>
      <c r="EXM19" s="131"/>
      <c r="EXN19" s="131"/>
      <c r="EXO19" s="131"/>
      <c r="EXP19" s="131"/>
      <c r="EXQ19" s="131"/>
      <c r="EXR19" s="131"/>
      <c r="EXS19" s="131"/>
      <c r="EXT19" s="131"/>
      <c r="EXU19" s="131"/>
      <c r="EXV19" s="131"/>
      <c r="EXW19" s="131"/>
      <c r="EXX19" s="131"/>
      <c r="EXY19" s="131"/>
      <c r="EXZ19" s="131"/>
      <c r="EYA19" s="131"/>
      <c r="EYB19" s="131"/>
      <c r="EYC19" s="131"/>
      <c r="EYD19" s="131"/>
      <c r="EYE19" s="131"/>
      <c r="EYF19" s="131"/>
      <c r="EYG19" s="131"/>
      <c r="EYH19" s="131"/>
      <c r="EYI19" s="131"/>
      <c r="EYJ19" s="131"/>
      <c r="EYK19" s="131"/>
      <c r="EYL19" s="131"/>
      <c r="EYM19" s="131"/>
      <c r="EYN19" s="131"/>
      <c r="EYO19" s="131"/>
      <c r="EYP19" s="131"/>
      <c r="EYQ19" s="131"/>
      <c r="EYR19" s="131"/>
      <c r="EYS19" s="131"/>
      <c r="EYT19" s="131"/>
      <c r="EYU19" s="131"/>
      <c r="EYV19" s="131"/>
      <c r="EYW19" s="131"/>
      <c r="EYX19" s="131"/>
      <c r="EYY19" s="131"/>
      <c r="EYZ19" s="131"/>
      <c r="EZA19" s="131"/>
      <c r="EZB19" s="131"/>
      <c r="EZC19" s="131"/>
      <c r="EZD19" s="131"/>
      <c r="EZE19" s="131"/>
      <c r="EZF19" s="131"/>
      <c r="EZG19" s="131"/>
      <c r="EZH19" s="131"/>
      <c r="EZI19" s="131"/>
      <c r="EZJ19" s="131"/>
      <c r="EZK19" s="131"/>
      <c r="EZL19" s="131"/>
      <c r="EZM19" s="131"/>
      <c r="EZN19" s="131"/>
      <c r="EZO19" s="131"/>
      <c r="EZP19" s="131"/>
      <c r="EZQ19" s="131"/>
      <c r="EZR19" s="131"/>
      <c r="EZS19" s="131"/>
      <c r="EZT19" s="131"/>
      <c r="EZU19" s="131"/>
      <c r="EZV19" s="131"/>
      <c r="EZW19" s="131"/>
      <c r="EZX19" s="131"/>
      <c r="EZY19" s="131"/>
      <c r="EZZ19" s="131"/>
      <c r="FAA19" s="131"/>
      <c r="FAB19" s="131"/>
      <c r="FAC19" s="131"/>
      <c r="FAD19" s="131"/>
      <c r="FAE19" s="131"/>
      <c r="FAF19" s="131"/>
      <c r="FAG19" s="131"/>
      <c r="FAH19" s="131"/>
      <c r="FAI19" s="131"/>
      <c r="FAJ19" s="131"/>
      <c r="FAK19" s="131"/>
      <c r="FAL19" s="131"/>
      <c r="FAM19" s="131"/>
      <c r="FAN19" s="131"/>
      <c r="FAO19" s="131"/>
      <c r="FAP19" s="131"/>
      <c r="FAQ19" s="131"/>
      <c r="FAR19" s="131"/>
      <c r="FAS19" s="131"/>
      <c r="FAT19" s="131"/>
      <c r="FAU19" s="131"/>
      <c r="FAV19" s="131"/>
      <c r="FAW19" s="131"/>
      <c r="FAX19" s="131"/>
      <c r="FAY19" s="131"/>
      <c r="FAZ19" s="131"/>
      <c r="FBA19" s="131"/>
      <c r="FBB19" s="131"/>
      <c r="FBC19" s="131"/>
      <c r="FBD19" s="131"/>
      <c r="FBE19" s="131"/>
      <c r="FBF19" s="131"/>
      <c r="FBG19" s="131"/>
      <c r="FBH19" s="131"/>
      <c r="FBI19" s="131"/>
      <c r="FBJ19" s="131"/>
      <c r="FBK19" s="131"/>
      <c r="FBL19" s="131"/>
      <c r="FBM19" s="131"/>
      <c r="FBN19" s="131"/>
      <c r="FBO19" s="131"/>
      <c r="FBP19" s="131"/>
      <c r="FBQ19" s="131"/>
      <c r="FBR19" s="131"/>
      <c r="FBS19" s="131"/>
      <c r="FBT19" s="131"/>
      <c r="FBU19" s="131"/>
      <c r="FBV19" s="131"/>
      <c r="FBW19" s="131"/>
      <c r="FBX19" s="131"/>
      <c r="FBY19" s="131"/>
      <c r="FBZ19" s="131"/>
      <c r="FCA19" s="131"/>
      <c r="FCB19" s="131"/>
      <c r="FCC19" s="131"/>
      <c r="FCD19" s="131"/>
      <c r="FCE19" s="131"/>
      <c r="FCF19" s="131"/>
      <c r="FCG19" s="131"/>
      <c r="FCH19" s="131"/>
      <c r="FCI19" s="131"/>
      <c r="FCJ19" s="131"/>
      <c r="FCK19" s="131"/>
      <c r="FCL19" s="131"/>
      <c r="FCM19" s="131"/>
      <c r="FCN19" s="131"/>
      <c r="FCO19" s="131"/>
      <c r="FCP19" s="131"/>
      <c r="FCQ19" s="131"/>
      <c r="FCR19" s="131"/>
      <c r="FCS19" s="131"/>
      <c r="FCT19" s="131"/>
      <c r="FCU19" s="131"/>
      <c r="FCV19" s="131"/>
      <c r="FCW19" s="131"/>
      <c r="FCX19" s="131"/>
      <c r="FCY19" s="131"/>
      <c r="FCZ19" s="131"/>
      <c r="FDA19" s="131"/>
      <c r="FDB19" s="131"/>
      <c r="FDC19" s="131"/>
      <c r="FDD19" s="131"/>
      <c r="FDE19" s="131"/>
      <c r="FDF19" s="131"/>
      <c r="FDG19" s="131"/>
      <c r="FDH19" s="131"/>
      <c r="FDI19" s="131"/>
      <c r="FDJ19" s="131"/>
      <c r="FDK19" s="131"/>
      <c r="FDL19" s="131"/>
      <c r="FDM19" s="131"/>
      <c r="FDN19" s="131"/>
      <c r="FDO19" s="131"/>
      <c r="FDP19" s="131"/>
      <c r="FDQ19" s="131"/>
      <c r="FDR19" s="131"/>
      <c r="FDS19" s="131"/>
      <c r="FDT19" s="131"/>
      <c r="FDU19" s="131"/>
      <c r="FDV19" s="131"/>
      <c r="FDW19" s="131"/>
      <c r="FDX19" s="131"/>
      <c r="FDY19" s="131"/>
      <c r="FDZ19" s="131"/>
      <c r="FEA19" s="131"/>
      <c r="FEB19" s="131"/>
      <c r="FEC19" s="131"/>
      <c r="FED19" s="131"/>
      <c r="FEE19" s="131"/>
      <c r="FEF19" s="131"/>
      <c r="FEG19" s="131"/>
      <c r="FEH19" s="131"/>
      <c r="FEI19" s="131"/>
      <c r="FEJ19" s="131"/>
      <c r="FEK19" s="131"/>
      <c r="FEL19" s="131"/>
      <c r="FEM19" s="131"/>
      <c r="FEN19" s="131"/>
      <c r="FEO19" s="131"/>
      <c r="FEP19" s="131"/>
      <c r="FEQ19" s="131"/>
      <c r="FER19" s="131"/>
      <c r="FES19" s="131"/>
      <c r="FET19" s="131"/>
      <c r="FEU19" s="131"/>
      <c r="FEV19" s="131"/>
      <c r="FEW19" s="131"/>
      <c r="FEX19" s="131"/>
      <c r="FEY19" s="131"/>
      <c r="FEZ19" s="131"/>
      <c r="FFA19" s="131"/>
      <c r="FFB19" s="131"/>
      <c r="FFC19" s="131"/>
      <c r="FFD19" s="131"/>
      <c r="FFE19" s="131"/>
      <c r="FFF19" s="131"/>
      <c r="FFG19" s="131"/>
      <c r="FFH19" s="131"/>
      <c r="FFI19" s="131"/>
      <c r="FFJ19" s="131"/>
      <c r="FFK19" s="131"/>
      <c r="FFL19" s="131"/>
      <c r="FFM19" s="131"/>
      <c r="FFN19" s="131"/>
      <c r="FFO19" s="131"/>
      <c r="FFP19" s="131"/>
      <c r="FFQ19" s="131"/>
      <c r="FFR19" s="131"/>
      <c r="FFS19" s="131"/>
      <c r="FFT19" s="131"/>
      <c r="FFU19" s="131"/>
      <c r="FFV19" s="131"/>
      <c r="FFW19" s="131"/>
      <c r="FFX19" s="131"/>
      <c r="FFY19" s="131"/>
      <c r="FFZ19" s="131"/>
      <c r="FGA19" s="131"/>
      <c r="FGB19" s="131"/>
      <c r="FGC19" s="131"/>
      <c r="FGD19" s="131"/>
      <c r="FGE19" s="131"/>
      <c r="FGF19" s="131"/>
      <c r="FGG19" s="131"/>
      <c r="FGH19" s="131"/>
      <c r="FGI19" s="131"/>
      <c r="FGJ19" s="131"/>
      <c r="FGK19" s="131"/>
      <c r="FGL19" s="131"/>
      <c r="FGM19" s="131"/>
      <c r="FGN19" s="131"/>
      <c r="FGO19" s="131"/>
      <c r="FGP19" s="131"/>
      <c r="FGQ19" s="131"/>
      <c r="FGR19" s="131"/>
      <c r="FGS19" s="131"/>
      <c r="FGT19" s="131"/>
      <c r="FGU19" s="131"/>
      <c r="FGV19" s="131"/>
      <c r="FGW19" s="131"/>
      <c r="FGX19" s="131"/>
      <c r="FGY19" s="131"/>
      <c r="FGZ19" s="131"/>
      <c r="FHA19" s="131"/>
      <c r="FHB19" s="131"/>
      <c r="FHC19" s="131"/>
      <c r="FHD19" s="131"/>
      <c r="FHE19" s="131"/>
      <c r="FHF19" s="131"/>
      <c r="FHG19" s="131"/>
      <c r="FHH19" s="131"/>
      <c r="FHI19" s="131"/>
      <c r="FHJ19" s="131"/>
      <c r="FHK19" s="131"/>
      <c r="FHL19" s="131"/>
      <c r="FHM19" s="131"/>
      <c r="FHN19" s="131"/>
      <c r="FHO19" s="131"/>
      <c r="FHP19" s="131"/>
      <c r="FHQ19" s="131"/>
      <c r="FHR19" s="131"/>
      <c r="FHS19" s="131"/>
      <c r="FHT19" s="131"/>
      <c r="FHU19" s="131"/>
      <c r="FHV19" s="131"/>
      <c r="FHW19" s="131"/>
      <c r="FHX19" s="131"/>
      <c r="FHY19" s="131"/>
      <c r="FHZ19" s="131"/>
      <c r="FIA19" s="131"/>
      <c r="FIB19" s="131"/>
      <c r="FIC19" s="131"/>
      <c r="FID19" s="131"/>
      <c r="FIE19" s="131"/>
      <c r="FIF19" s="131"/>
      <c r="FIG19" s="131"/>
      <c r="FIH19" s="131"/>
      <c r="FII19" s="131"/>
      <c r="FIJ19" s="131"/>
      <c r="FIK19" s="131"/>
      <c r="FIL19" s="131"/>
      <c r="FIM19" s="131"/>
      <c r="FIN19" s="131"/>
      <c r="FIO19" s="131"/>
      <c r="FIP19" s="131"/>
      <c r="FIQ19" s="131"/>
      <c r="FIR19" s="131"/>
      <c r="FIS19" s="131"/>
      <c r="FIT19" s="131"/>
      <c r="FIU19" s="131"/>
      <c r="FIV19" s="131"/>
      <c r="FIW19" s="131"/>
      <c r="FIX19" s="131"/>
      <c r="FIY19" s="131"/>
      <c r="FIZ19" s="131"/>
      <c r="FJA19" s="131"/>
      <c r="FJB19" s="131"/>
      <c r="FJC19" s="131"/>
      <c r="FJD19" s="131"/>
      <c r="FJE19" s="131"/>
      <c r="FJF19" s="131"/>
      <c r="FJG19" s="131"/>
      <c r="FJH19" s="131"/>
      <c r="FJI19" s="131"/>
      <c r="FJJ19" s="131"/>
      <c r="FJK19" s="131"/>
      <c r="FJL19" s="131"/>
      <c r="FJM19" s="131"/>
      <c r="FJN19" s="131"/>
      <c r="FJO19" s="131"/>
      <c r="FJP19" s="131"/>
      <c r="FJQ19" s="131"/>
      <c r="FJR19" s="131"/>
      <c r="FJS19" s="131"/>
      <c r="FJT19" s="131"/>
      <c r="FJU19" s="131"/>
      <c r="FJV19" s="131"/>
      <c r="FJW19" s="131"/>
      <c r="FJX19" s="131"/>
      <c r="FJY19" s="131"/>
      <c r="FJZ19" s="131"/>
      <c r="FKA19" s="131"/>
      <c r="FKB19" s="131"/>
      <c r="FKC19" s="131"/>
      <c r="FKD19" s="131"/>
      <c r="FKE19" s="131"/>
      <c r="FKF19" s="131"/>
      <c r="FKG19" s="131"/>
      <c r="FKH19" s="131"/>
      <c r="FKI19" s="131"/>
      <c r="FKJ19" s="131"/>
      <c r="FKK19" s="131"/>
      <c r="FKL19" s="131"/>
      <c r="FKM19" s="131"/>
      <c r="FKN19" s="131"/>
      <c r="FKO19" s="131"/>
      <c r="FKP19" s="131"/>
      <c r="FKQ19" s="131"/>
      <c r="FKR19" s="131"/>
      <c r="FKS19" s="131"/>
      <c r="FKT19" s="131"/>
      <c r="FKU19" s="131"/>
      <c r="FKV19" s="131"/>
      <c r="FKW19" s="131"/>
      <c r="FKX19" s="131"/>
      <c r="FKY19" s="131"/>
      <c r="FKZ19" s="131"/>
      <c r="FLA19" s="131"/>
      <c r="FLB19" s="131"/>
      <c r="FLC19" s="131"/>
      <c r="FLD19" s="131"/>
      <c r="FLE19" s="131"/>
      <c r="FLF19" s="131"/>
      <c r="FLG19" s="131"/>
      <c r="FLH19" s="131"/>
      <c r="FLI19" s="131"/>
      <c r="FLJ19" s="131"/>
      <c r="FLK19" s="131"/>
      <c r="FLL19" s="131"/>
      <c r="FLM19" s="131"/>
      <c r="FLN19" s="131"/>
      <c r="FLO19" s="131"/>
      <c r="FLP19" s="131"/>
      <c r="FLQ19" s="131"/>
      <c r="FLR19" s="131"/>
      <c r="FLS19" s="131"/>
      <c r="FLT19" s="131"/>
      <c r="FLU19" s="131"/>
      <c r="FLV19" s="131"/>
      <c r="FLW19" s="131"/>
      <c r="FLX19" s="131"/>
      <c r="FLY19" s="131"/>
      <c r="FLZ19" s="131"/>
      <c r="FMA19" s="131"/>
      <c r="FMB19" s="131"/>
      <c r="FMC19" s="131"/>
      <c r="FMD19" s="131"/>
      <c r="FME19" s="131"/>
      <c r="FMF19" s="131"/>
      <c r="FMG19" s="131"/>
      <c r="FMH19" s="131"/>
      <c r="FMI19" s="131"/>
      <c r="FMJ19" s="131"/>
      <c r="FMK19" s="131"/>
      <c r="FML19" s="131"/>
      <c r="FMM19" s="131"/>
      <c r="FMN19" s="131"/>
      <c r="FMO19" s="131"/>
      <c r="FMP19" s="131"/>
      <c r="FMQ19" s="131"/>
      <c r="FMR19" s="131"/>
      <c r="FMS19" s="131"/>
      <c r="FMT19" s="131"/>
      <c r="FMU19" s="131"/>
      <c r="FMV19" s="131"/>
      <c r="FMW19" s="131"/>
      <c r="FMX19" s="131"/>
      <c r="FMY19" s="131"/>
      <c r="FMZ19" s="131"/>
      <c r="FNA19" s="131"/>
      <c r="FNB19" s="131"/>
      <c r="FNC19" s="131"/>
      <c r="FND19" s="131"/>
      <c r="FNE19" s="131"/>
      <c r="FNF19" s="131"/>
      <c r="FNG19" s="131"/>
      <c r="FNH19" s="131"/>
      <c r="FNI19" s="131"/>
      <c r="FNJ19" s="131"/>
      <c r="FNK19" s="131"/>
      <c r="FNL19" s="131"/>
      <c r="FNM19" s="131"/>
      <c r="FNN19" s="131"/>
      <c r="FNO19" s="131"/>
      <c r="FNP19" s="131"/>
      <c r="FNQ19" s="131"/>
      <c r="FNR19" s="131"/>
      <c r="FNS19" s="131"/>
      <c r="FNT19" s="131"/>
      <c r="FNU19" s="131"/>
      <c r="FNV19" s="131"/>
      <c r="FNW19" s="131"/>
      <c r="FNX19" s="131"/>
      <c r="FNY19" s="131"/>
      <c r="FNZ19" s="131"/>
      <c r="FOA19" s="131"/>
      <c r="FOB19" s="131"/>
      <c r="FOC19" s="131"/>
      <c r="FOD19" s="131"/>
      <c r="FOE19" s="131"/>
      <c r="FOF19" s="131"/>
      <c r="FOG19" s="131"/>
      <c r="FOH19" s="131"/>
      <c r="FOI19" s="131"/>
      <c r="FOJ19" s="131"/>
      <c r="FOK19" s="131"/>
      <c r="FOL19" s="131"/>
      <c r="FOM19" s="131"/>
      <c r="FON19" s="131"/>
      <c r="FOO19" s="131"/>
      <c r="FOP19" s="131"/>
      <c r="FOQ19" s="131"/>
      <c r="FOR19" s="131"/>
      <c r="FOS19" s="131"/>
      <c r="FOT19" s="131"/>
      <c r="FOU19" s="131"/>
      <c r="FOV19" s="131"/>
      <c r="FOW19" s="131"/>
      <c r="FOX19" s="131"/>
      <c r="FOY19" s="131"/>
      <c r="FOZ19" s="131"/>
      <c r="FPA19" s="131"/>
      <c r="FPB19" s="131"/>
      <c r="FPC19" s="131"/>
      <c r="FPD19" s="131"/>
      <c r="FPE19" s="131"/>
      <c r="FPF19" s="131"/>
      <c r="FPG19" s="131"/>
      <c r="FPH19" s="131"/>
      <c r="FPI19" s="131"/>
      <c r="FPJ19" s="131"/>
      <c r="FPK19" s="131"/>
      <c r="FPL19" s="131"/>
      <c r="FPM19" s="131"/>
      <c r="FPN19" s="131"/>
      <c r="FPO19" s="131"/>
      <c r="FPP19" s="131"/>
      <c r="FPQ19" s="131"/>
      <c r="FPR19" s="131"/>
      <c r="FPS19" s="131"/>
      <c r="FPT19" s="131"/>
      <c r="FPU19" s="131"/>
      <c r="FPV19" s="131"/>
      <c r="FPW19" s="131"/>
      <c r="FPX19" s="131"/>
      <c r="FPY19" s="131"/>
      <c r="FPZ19" s="131"/>
      <c r="FQA19" s="131"/>
      <c r="FQB19" s="131"/>
      <c r="FQC19" s="131"/>
      <c r="FQD19" s="131"/>
      <c r="FQE19" s="131"/>
      <c r="FQF19" s="131"/>
      <c r="FQG19" s="131"/>
      <c r="FQH19" s="131"/>
      <c r="FQI19" s="131"/>
      <c r="FQJ19" s="131"/>
      <c r="FQK19" s="131"/>
      <c r="FQL19" s="131"/>
      <c r="FQM19" s="131"/>
      <c r="FQN19" s="131"/>
      <c r="FQO19" s="131"/>
      <c r="FQP19" s="131"/>
      <c r="FQQ19" s="131"/>
      <c r="FQR19" s="131"/>
      <c r="FQS19" s="131"/>
      <c r="FQT19" s="131"/>
      <c r="FQU19" s="131"/>
      <c r="FQV19" s="131"/>
      <c r="FQW19" s="131"/>
      <c r="FQX19" s="131"/>
      <c r="FQY19" s="131"/>
      <c r="FQZ19" s="131"/>
      <c r="FRA19" s="131"/>
      <c r="FRB19" s="131"/>
      <c r="FRC19" s="131"/>
      <c r="FRD19" s="131"/>
      <c r="FRE19" s="131"/>
      <c r="FRF19" s="131"/>
      <c r="FRG19" s="131"/>
      <c r="FRH19" s="131"/>
      <c r="FRI19" s="131"/>
      <c r="FRJ19" s="131"/>
      <c r="FRK19" s="131"/>
      <c r="FRL19" s="131"/>
      <c r="FRM19" s="131"/>
      <c r="FRN19" s="131"/>
      <c r="FRO19" s="131"/>
      <c r="FRP19" s="131"/>
      <c r="FRQ19" s="131"/>
      <c r="FRR19" s="131"/>
      <c r="FRS19" s="131"/>
      <c r="FRT19" s="131"/>
      <c r="FRU19" s="131"/>
      <c r="FRV19" s="131"/>
      <c r="FRW19" s="131"/>
      <c r="FRX19" s="131"/>
      <c r="FRY19" s="131"/>
      <c r="FRZ19" s="131"/>
      <c r="FSA19" s="131"/>
      <c r="FSB19" s="131"/>
      <c r="FSC19" s="131"/>
      <c r="FSD19" s="131"/>
      <c r="FSE19" s="131"/>
      <c r="FSF19" s="131"/>
      <c r="FSG19" s="131"/>
      <c r="FSH19" s="131"/>
      <c r="FSI19" s="131"/>
      <c r="FSJ19" s="131"/>
      <c r="FSK19" s="131"/>
      <c r="FSL19" s="131"/>
      <c r="FSM19" s="131"/>
      <c r="FSN19" s="131"/>
      <c r="FSO19" s="131"/>
      <c r="FSP19" s="131"/>
      <c r="FSQ19" s="131"/>
      <c r="FSR19" s="131"/>
      <c r="FSS19" s="131"/>
      <c r="FST19" s="131"/>
      <c r="FSU19" s="131"/>
      <c r="FSV19" s="131"/>
      <c r="FSW19" s="131"/>
      <c r="FSX19" s="131"/>
      <c r="FSY19" s="131"/>
      <c r="FSZ19" s="131"/>
      <c r="FTA19" s="131"/>
      <c r="FTB19" s="131"/>
      <c r="FTC19" s="131"/>
      <c r="FTD19" s="131"/>
      <c r="FTE19" s="131"/>
      <c r="FTF19" s="131"/>
      <c r="FTG19" s="131"/>
      <c r="FTH19" s="131"/>
      <c r="FTI19" s="131"/>
      <c r="FTJ19" s="131"/>
      <c r="FTK19" s="131"/>
      <c r="FTL19" s="131"/>
      <c r="FTM19" s="131"/>
      <c r="FTN19" s="131"/>
      <c r="FTO19" s="131"/>
      <c r="FTP19" s="131"/>
      <c r="FTQ19" s="131"/>
      <c r="FTR19" s="131"/>
      <c r="FTS19" s="131"/>
      <c r="FTT19" s="131"/>
      <c r="FTU19" s="131"/>
      <c r="FTV19" s="131"/>
      <c r="FTW19" s="131"/>
      <c r="FTX19" s="131"/>
      <c r="FTY19" s="131"/>
      <c r="FTZ19" s="131"/>
      <c r="FUA19" s="131"/>
      <c r="FUB19" s="131"/>
      <c r="FUC19" s="131"/>
      <c r="FUD19" s="131"/>
      <c r="FUE19" s="131"/>
      <c r="FUF19" s="131"/>
      <c r="FUG19" s="131"/>
      <c r="FUH19" s="131"/>
      <c r="FUI19" s="131"/>
      <c r="FUJ19" s="131"/>
      <c r="FUK19" s="131"/>
      <c r="FUL19" s="131"/>
      <c r="FUM19" s="131"/>
      <c r="FUN19" s="131"/>
      <c r="FUO19" s="131"/>
      <c r="FUP19" s="131"/>
      <c r="FUQ19" s="131"/>
      <c r="FUR19" s="131"/>
      <c r="FUS19" s="131"/>
      <c r="FUT19" s="131"/>
      <c r="FUU19" s="131"/>
      <c r="FUV19" s="131"/>
      <c r="FUW19" s="131"/>
      <c r="FUX19" s="131"/>
      <c r="FUY19" s="131"/>
      <c r="FUZ19" s="131"/>
      <c r="FVA19" s="131"/>
      <c r="FVB19" s="131"/>
      <c r="FVC19" s="131"/>
      <c r="FVD19" s="131"/>
      <c r="FVE19" s="131"/>
      <c r="FVF19" s="131"/>
      <c r="FVG19" s="131"/>
      <c r="FVH19" s="131"/>
      <c r="FVI19" s="131"/>
      <c r="FVJ19" s="131"/>
      <c r="FVK19" s="131"/>
      <c r="FVL19" s="131"/>
      <c r="FVM19" s="131"/>
      <c r="FVN19" s="131"/>
      <c r="FVO19" s="131"/>
      <c r="FVP19" s="131"/>
      <c r="FVQ19" s="131"/>
      <c r="FVR19" s="131"/>
      <c r="FVS19" s="131"/>
      <c r="FVT19" s="131"/>
      <c r="FVU19" s="131"/>
      <c r="FVV19" s="131"/>
      <c r="FVW19" s="131"/>
      <c r="FVX19" s="131"/>
      <c r="FVY19" s="131"/>
      <c r="FVZ19" s="131"/>
      <c r="FWA19" s="131"/>
      <c r="FWB19" s="131"/>
      <c r="FWC19" s="131"/>
      <c r="FWD19" s="131"/>
      <c r="FWE19" s="131"/>
      <c r="FWF19" s="131"/>
      <c r="FWG19" s="131"/>
      <c r="FWH19" s="131"/>
      <c r="FWI19" s="131"/>
      <c r="FWJ19" s="131"/>
      <c r="FWK19" s="131"/>
      <c r="FWL19" s="131"/>
      <c r="FWM19" s="131"/>
      <c r="FWN19" s="131"/>
      <c r="FWO19" s="131"/>
      <c r="FWP19" s="131"/>
      <c r="FWQ19" s="131"/>
      <c r="FWR19" s="131"/>
      <c r="FWS19" s="131"/>
      <c r="FWT19" s="131"/>
      <c r="FWU19" s="131"/>
      <c r="FWV19" s="131"/>
      <c r="FWW19" s="131"/>
      <c r="FWX19" s="131"/>
      <c r="FWY19" s="131"/>
      <c r="FWZ19" s="131"/>
      <c r="FXA19" s="131"/>
      <c r="FXB19" s="131"/>
      <c r="FXC19" s="131"/>
      <c r="FXD19" s="131"/>
      <c r="FXE19" s="131"/>
      <c r="FXF19" s="131"/>
      <c r="FXG19" s="131"/>
      <c r="FXH19" s="131"/>
      <c r="FXI19" s="131"/>
      <c r="FXJ19" s="131"/>
      <c r="FXK19" s="131"/>
      <c r="FXL19" s="131"/>
      <c r="FXM19" s="131"/>
      <c r="FXN19" s="131"/>
      <c r="FXO19" s="131"/>
      <c r="FXP19" s="131"/>
      <c r="FXQ19" s="131"/>
      <c r="FXR19" s="131"/>
      <c r="FXS19" s="131"/>
      <c r="FXT19" s="131"/>
      <c r="FXU19" s="131"/>
      <c r="FXV19" s="131"/>
      <c r="FXW19" s="131"/>
      <c r="FXX19" s="131"/>
      <c r="FXY19" s="131"/>
      <c r="FXZ19" s="131"/>
      <c r="FYA19" s="131"/>
      <c r="FYB19" s="131"/>
      <c r="FYC19" s="131"/>
      <c r="FYD19" s="131"/>
      <c r="FYE19" s="131"/>
      <c r="FYF19" s="131"/>
      <c r="FYG19" s="131"/>
      <c r="FYH19" s="131"/>
      <c r="FYI19" s="131"/>
      <c r="FYJ19" s="131"/>
      <c r="FYK19" s="131"/>
      <c r="FYL19" s="131"/>
      <c r="FYM19" s="131"/>
      <c r="FYN19" s="131"/>
      <c r="FYO19" s="131"/>
      <c r="FYP19" s="131"/>
      <c r="FYQ19" s="131"/>
      <c r="FYR19" s="131"/>
      <c r="FYS19" s="131"/>
      <c r="FYT19" s="131"/>
      <c r="FYU19" s="131"/>
      <c r="FYV19" s="131"/>
      <c r="FYW19" s="131"/>
      <c r="FYX19" s="131"/>
      <c r="FYY19" s="131"/>
      <c r="FYZ19" s="131"/>
      <c r="FZA19" s="131"/>
      <c r="FZB19" s="131"/>
      <c r="FZC19" s="131"/>
      <c r="FZD19" s="131"/>
      <c r="FZE19" s="131"/>
      <c r="FZF19" s="131"/>
      <c r="FZG19" s="131"/>
      <c r="FZH19" s="131"/>
      <c r="FZI19" s="131"/>
      <c r="FZJ19" s="131"/>
      <c r="FZK19" s="131"/>
      <c r="FZL19" s="131"/>
      <c r="FZM19" s="131"/>
      <c r="FZN19" s="131"/>
      <c r="FZO19" s="131"/>
      <c r="FZP19" s="131"/>
      <c r="FZQ19" s="131"/>
      <c r="FZR19" s="131"/>
      <c r="FZS19" s="131"/>
      <c r="FZT19" s="131"/>
      <c r="FZU19" s="131"/>
      <c r="FZV19" s="131"/>
      <c r="FZW19" s="131"/>
      <c r="FZX19" s="131"/>
      <c r="FZY19" s="131"/>
      <c r="FZZ19" s="131"/>
      <c r="GAA19" s="131"/>
      <c r="GAB19" s="131"/>
      <c r="GAC19" s="131"/>
      <c r="GAD19" s="131"/>
      <c r="GAE19" s="131"/>
      <c r="GAF19" s="131"/>
      <c r="GAG19" s="131"/>
      <c r="GAH19" s="131"/>
      <c r="GAI19" s="131"/>
      <c r="GAJ19" s="131"/>
      <c r="GAK19" s="131"/>
      <c r="GAL19" s="131"/>
      <c r="GAM19" s="131"/>
      <c r="GAN19" s="131"/>
      <c r="GAO19" s="131"/>
      <c r="GAP19" s="131"/>
      <c r="GAQ19" s="131"/>
      <c r="GAR19" s="131"/>
      <c r="GAS19" s="131"/>
      <c r="GAT19" s="131"/>
      <c r="GAU19" s="131"/>
      <c r="GAV19" s="131"/>
      <c r="GAW19" s="131"/>
      <c r="GAX19" s="131"/>
      <c r="GAY19" s="131"/>
      <c r="GAZ19" s="131"/>
      <c r="GBA19" s="131"/>
      <c r="GBB19" s="131"/>
      <c r="GBC19" s="131"/>
      <c r="GBD19" s="131"/>
      <c r="GBE19" s="131"/>
      <c r="GBF19" s="131"/>
      <c r="GBG19" s="131"/>
      <c r="GBH19" s="131"/>
      <c r="GBI19" s="131"/>
      <c r="GBJ19" s="131"/>
      <c r="GBK19" s="131"/>
      <c r="GBL19" s="131"/>
      <c r="GBM19" s="131"/>
      <c r="GBN19" s="131"/>
      <c r="GBO19" s="131"/>
      <c r="GBP19" s="131"/>
      <c r="GBQ19" s="131"/>
      <c r="GBR19" s="131"/>
      <c r="GBS19" s="131"/>
      <c r="GBT19" s="131"/>
      <c r="GBU19" s="131"/>
      <c r="GBV19" s="131"/>
      <c r="GBW19" s="131"/>
      <c r="GBX19" s="131"/>
      <c r="GBY19" s="131"/>
      <c r="GBZ19" s="131"/>
      <c r="GCA19" s="131"/>
      <c r="GCB19" s="131"/>
      <c r="GCC19" s="131"/>
      <c r="GCD19" s="131"/>
      <c r="GCE19" s="131"/>
      <c r="GCF19" s="131"/>
      <c r="GCG19" s="131"/>
      <c r="GCH19" s="131"/>
      <c r="GCI19" s="131"/>
      <c r="GCJ19" s="131"/>
      <c r="GCK19" s="131"/>
      <c r="GCL19" s="131"/>
      <c r="GCM19" s="131"/>
      <c r="GCN19" s="131"/>
      <c r="GCO19" s="131"/>
      <c r="GCP19" s="131"/>
      <c r="GCQ19" s="131"/>
      <c r="GCR19" s="131"/>
      <c r="GCS19" s="131"/>
      <c r="GCT19" s="131"/>
      <c r="GCU19" s="131"/>
      <c r="GCV19" s="131"/>
      <c r="GCW19" s="131"/>
      <c r="GCX19" s="131"/>
      <c r="GCY19" s="131"/>
      <c r="GCZ19" s="131"/>
      <c r="GDA19" s="131"/>
      <c r="GDB19" s="131"/>
      <c r="GDC19" s="131"/>
      <c r="GDD19" s="131"/>
      <c r="GDE19" s="131"/>
      <c r="GDF19" s="131"/>
      <c r="GDG19" s="131"/>
      <c r="GDH19" s="131"/>
      <c r="GDI19" s="131"/>
      <c r="GDJ19" s="131"/>
      <c r="GDK19" s="131"/>
      <c r="GDL19" s="131"/>
      <c r="GDM19" s="131"/>
      <c r="GDN19" s="131"/>
      <c r="GDO19" s="131"/>
      <c r="GDP19" s="131"/>
      <c r="GDQ19" s="131"/>
      <c r="GDR19" s="131"/>
      <c r="GDS19" s="131"/>
      <c r="GDT19" s="131"/>
      <c r="GDU19" s="131"/>
      <c r="GDV19" s="131"/>
      <c r="GDW19" s="131"/>
      <c r="GDX19" s="131"/>
      <c r="GDY19" s="131"/>
      <c r="GDZ19" s="131"/>
      <c r="GEA19" s="131"/>
      <c r="GEB19" s="131"/>
      <c r="GEC19" s="131"/>
      <c r="GED19" s="131"/>
      <c r="GEE19" s="131"/>
      <c r="GEF19" s="131"/>
      <c r="GEG19" s="131"/>
      <c r="GEH19" s="131"/>
      <c r="GEI19" s="131"/>
      <c r="GEJ19" s="131"/>
      <c r="GEK19" s="131"/>
      <c r="GEL19" s="131"/>
      <c r="GEM19" s="131"/>
      <c r="GEN19" s="131"/>
      <c r="GEO19" s="131"/>
      <c r="GEP19" s="131"/>
      <c r="GEQ19" s="131"/>
      <c r="GER19" s="131"/>
      <c r="GES19" s="131"/>
      <c r="GET19" s="131"/>
      <c r="GEU19" s="131"/>
      <c r="GEV19" s="131"/>
      <c r="GEW19" s="131"/>
      <c r="GEX19" s="131"/>
      <c r="GEY19" s="131"/>
      <c r="GEZ19" s="131"/>
      <c r="GFA19" s="131"/>
      <c r="GFB19" s="131"/>
      <c r="GFC19" s="131"/>
      <c r="GFD19" s="131"/>
      <c r="GFE19" s="131"/>
      <c r="GFF19" s="131"/>
      <c r="GFG19" s="131"/>
      <c r="GFH19" s="131"/>
      <c r="GFI19" s="131"/>
      <c r="GFJ19" s="131"/>
      <c r="GFK19" s="131"/>
      <c r="GFL19" s="131"/>
      <c r="GFM19" s="131"/>
      <c r="GFN19" s="131"/>
      <c r="GFO19" s="131"/>
      <c r="GFP19" s="131"/>
      <c r="GFQ19" s="131"/>
      <c r="GFR19" s="131"/>
      <c r="GFS19" s="131"/>
      <c r="GFT19" s="131"/>
      <c r="GFU19" s="131"/>
      <c r="GFV19" s="131"/>
      <c r="GFW19" s="131"/>
      <c r="GFX19" s="131"/>
      <c r="GFY19" s="131"/>
      <c r="GFZ19" s="131"/>
      <c r="GGA19" s="131"/>
      <c r="GGB19" s="131"/>
      <c r="GGC19" s="131"/>
      <c r="GGD19" s="131"/>
      <c r="GGE19" s="131"/>
      <c r="GGF19" s="131"/>
      <c r="GGG19" s="131"/>
      <c r="GGH19" s="131"/>
      <c r="GGI19" s="131"/>
      <c r="GGJ19" s="131"/>
      <c r="GGK19" s="131"/>
      <c r="GGL19" s="131"/>
      <c r="GGM19" s="131"/>
      <c r="GGN19" s="131"/>
      <c r="GGO19" s="131"/>
      <c r="GGP19" s="131"/>
      <c r="GGQ19" s="131"/>
      <c r="GGR19" s="131"/>
      <c r="GGS19" s="131"/>
      <c r="GGT19" s="131"/>
      <c r="GGU19" s="131"/>
      <c r="GGV19" s="131"/>
      <c r="GGW19" s="131"/>
      <c r="GGX19" s="131"/>
      <c r="GGY19" s="131"/>
      <c r="GGZ19" s="131"/>
      <c r="GHA19" s="131"/>
      <c r="GHB19" s="131"/>
      <c r="GHC19" s="131"/>
      <c r="GHD19" s="131"/>
      <c r="GHE19" s="131"/>
      <c r="GHF19" s="131"/>
      <c r="GHG19" s="131"/>
      <c r="GHH19" s="131"/>
      <c r="GHI19" s="131"/>
      <c r="GHJ19" s="131"/>
      <c r="GHK19" s="131"/>
      <c r="GHL19" s="131"/>
      <c r="GHM19" s="131"/>
      <c r="GHN19" s="131"/>
      <c r="GHO19" s="131"/>
      <c r="GHP19" s="131"/>
      <c r="GHQ19" s="131"/>
      <c r="GHR19" s="131"/>
      <c r="GHS19" s="131"/>
      <c r="GHT19" s="131"/>
      <c r="GHU19" s="131"/>
      <c r="GHV19" s="131"/>
      <c r="GHW19" s="131"/>
      <c r="GHX19" s="131"/>
      <c r="GHY19" s="131"/>
      <c r="GHZ19" s="131"/>
      <c r="GIA19" s="131"/>
      <c r="GIB19" s="131"/>
      <c r="GIC19" s="131"/>
      <c r="GID19" s="131"/>
      <c r="GIE19" s="131"/>
      <c r="GIF19" s="131"/>
      <c r="GIG19" s="131"/>
      <c r="GIH19" s="131"/>
      <c r="GII19" s="131"/>
      <c r="GIJ19" s="131"/>
      <c r="GIK19" s="131"/>
      <c r="GIL19" s="131"/>
      <c r="GIM19" s="131"/>
      <c r="GIN19" s="131"/>
      <c r="GIO19" s="131"/>
      <c r="GIP19" s="131"/>
      <c r="GIQ19" s="131"/>
      <c r="GIR19" s="131"/>
      <c r="GIS19" s="131"/>
      <c r="GIT19" s="131"/>
      <c r="GIU19" s="131"/>
      <c r="GIV19" s="131"/>
      <c r="GIW19" s="131"/>
      <c r="GIX19" s="131"/>
      <c r="GIY19" s="131"/>
      <c r="GIZ19" s="131"/>
      <c r="GJA19" s="131"/>
      <c r="GJB19" s="131"/>
      <c r="GJC19" s="131"/>
      <c r="GJD19" s="131"/>
      <c r="GJE19" s="131"/>
      <c r="GJF19" s="131"/>
      <c r="GJG19" s="131"/>
      <c r="GJH19" s="131"/>
      <c r="GJI19" s="131"/>
      <c r="GJJ19" s="131"/>
      <c r="GJK19" s="131"/>
      <c r="GJL19" s="131"/>
      <c r="GJM19" s="131"/>
      <c r="GJN19" s="131"/>
      <c r="GJO19" s="131"/>
      <c r="GJP19" s="131"/>
      <c r="GJQ19" s="131"/>
      <c r="GJR19" s="131"/>
      <c r="GJS19" s="131"/>
      <c r="GJT19" s="131"/>
      <c r="GJU19" s="131"/>
      <c r="GJV19" s="131"/>
      <c r="GJW19" s="131"/>
      <c r="GJX19" s="131"/>
      <c r="GJY19" s="131"/>
      <c r="GJZ19" s="131"/>
      <c r="GKA19" s="131"/>
      <c r="GKB19" s="131"/>
      <c r="GKC19" s="131"/>
      <c r="GKD19" s="131"/>
      <c r="GKE19" s="131"/>
      <c r="GKF19" s="131"/>
      <c r="GKG19" s="131"/>
      <c r="GKH19" s="131"/>
      <c r="GKI19" s="131"/>
      <c r="GKJ19" s="131"/>
      <c r="GKK19" s="131"/>
      <c r="GKL19" s="131"/>
      <c r="GKM19" s="131"/>
      <c r="GKN19" s="131"/>
      <c r="GKO19" s="131"/>
      <c r="GKP19" s="131"/>
      <c r="GKQ19" s="131"/>
      <c r="GKR19" s="131"/>
      <c r="GKS19" s="131"/>
      <c r="GKT19" s="131"/>
      <c r="GKU19" s="131"/>
      <c r="GKV19" s="131"/>
      <c r="GKW19" s="131"/>
      <c r="GKX19" s="131"/>
      <c r="GKY19" s="131"/>
      <c r="GKZ19" s="131"/>
      <c r="GLA19" s="131"/>
      <c r="GLB19" s="131"/>
      <c r="GLC19" s="131"/>
      <c r="GLD19" s="131"/>
      <c r="GLE19" s="131"/>
      <c r="GLF19" s="131"/>
      <c r="GLG19" s="131"/>
      <c r="GLH19" s="131"/>
      <c r="GLI19" s="131"/>
      <c r="GLJ19" s="131"/>
      <c r="GLK19" s="131"/>
      <c r="GLL19" s="131"/>
      <c r="GLM19" s="131"/>
      <c r="GLN19" s="131"/>
      <c r="GLO19" s="131"/>
      <c r="GLP19" s="131"/>
      <c r="GLQ19" s="131"/>
      <c r="GLR19" s="131"/>
      <c r="GLS19" s="131"/>
      <c r="GLT19" s="131"/>
      <c r="GLU19" s="131"/>
      <c r="GLV19" s="131"/>
      <c r="GLW19" s="131"/>
      <c r="GLX19" s="131"/>
      <c r="GLY19" s="131"/>
      <c r="GLZ19" s="131"/>
      <c r="GMA19" s="131"/>
      <c r="GMB19" s="131"/>
      <c r="GMC19" s="131"/>
      <c r="GMD19" s="131"/>
      <c r="GME19" s="131"/>
      <c r="GMF19" s="131"/>
      <c r="GMG19" s="131"/>
      <c r="GMH19" s="131"/>
      <c r="GMI19" s="131"/>
      <c r="GMJ19" s="131"/>
      <c r="GMK19" s="131"/>
      <c r="GML19" s="131"/>
      <c r="GMM19" s="131"/>
      <c r="GMN19" s="131"/>
      <c r="GMO19" s="131"/>
      <c r="GMP19" s="131"/>
      <c r="GMQ19" s="131"/>
      <c r="GMR19" s="131"/>
      <c r="GMS19" s="131"/>
      <c r="GMT19" s="131"/>
      <c r="GMU19" s="131"/>
      <c r="GMV19" s="131"/>
      <c r="GMW19" s="131"/>
      <c r="GMX19" s="131"/>
      <c r="GMY19" s="131"/>
      <c r="GMZ19" s="131"/>
      <c r="GNA19" s="131"/>
      <c r="GNB19" s="131"/>
      <c r="GNC19" s="131"/>
      <c r="GND19" s="131"/>
      <c r="GNE19" s="131"/>
      <c r="GNF19" s="131"/>
      <c r="GNG19" s="131"/>
      <c r="GNH19" s="131"/>
      <c r="GNI19" s="131"/>
      <c r="GNJ19" s="131"/>
      <c r="GNK19" s="131"/>
      <c r="GNL19" s="131"/>
      <c r="GNM19" s="131"/>
      <c r="GNN19" s="131"/>
      <c r="GNO19" s="131"/>
      <c r="GNP19" s="131"/>
      <c r="GNQ19" s="131"/>
      <c r="GNR19" s="131"/>
      <c r="GNS19" s="131"/>
      <c r="GNT19" s="131"/>
      <c r="GNU19" s="131"/>
      <c r="GNV19" s="131"/>
      <c r="GNW19" s="131"/>
      <c r="GNX19" s="131"/>
      <c r="GNY19" s="131"/>
      <c r="GNZ19" s="131"/>
      <c r="GOA19" s="131"/>
      <c r="GOB19" s="131"/>
      <c r="GOC19" s="131"/>
      <c r="GOD19" s="131"/>
      <c r="GOE19" s="131"/>
      <c r="GOF19" s="131"/>
      <c r="GOG19" s="131"/>
      <c r="GOH19" s="131"/>
      <c r="GOI19" s="131"/>
      <c r="GOJ19" s="131"/>
      <c r="GOK19" s="131"/>
      <c r="GOL19" s="131"/>
      <c r="GOM19" s="131"/>
      <c r="GON19" s="131"/>
      <c r="GOO19" s="131"/>
      <c r="GOP19" s="131"/>
      <c r="GOQ19" s="131"/>
      <c r="GOR19" s="131"/>
      <c r="GOS19" s="131"/>
      <c r="GOT19" s="131"/>
      <c r="GOU19" s="131"/>
      <c r="GOV19" s="131"/>
      <c r="GOW19" s="131"/>
      <c r="GOX19" s="131"/>
      <c r="GOY19" s="131"/>
      <c r="GOZ19" s="131"/>
      <c r="GPA19" s="131"/>
      <c r="GPB19" s="131"/>
      <c r="GPC19" s="131"/>
      <c r="GPD19" s="131"/>
      <c r="GPE19" s="131"/>
      <c r="GPF19" s="131"/>
      <c r="GPG19" s="131"/>
      <c r="GPH19" s="131"/>
      <c r="GPI19" s="131"/>
      <c r="GPJ19" s="131"/>
      <c r="GPK19" s="131"/>
      <c r="GPL19" s="131"/>
      <c r="GPM19" s="131"/>
      <c r="GPN19" s="131"/>
      <c r="GPO19" s="131"/>
      <c r="GPP19" s="131"/>
      <c r="GPQ19" s="131"/>
      <c r="GPR19" s="131"/>
      <c r="GPS19" s="131"/>
      <c r="GPT19" s="131"/>
      <c r="GPU19" s="131"/>
      <c r="GPV19" s="131"/>
      <c r="GPW19" s="131"/>
      <c r="GPX19" s="131"/>
      <c r="GPY19" s="131"/>
      <c r="GPZ19" s="131"/>
      <c r="GQA19" s="131"/>
      <c r="GQB19" s="131"/>
      <c r="GQC19" s="131"/>
      <c r="GQD19" s="131"/>
      <c r="GQE19" s="131"/>
      <c r="GQF19" s="131"/>
      <c r="GQG19" s="131"/>
      <c r="GQH19" s="131"/>
      <c r="GQI19" s="131"/>
      <c r="GQJ19" s="131"/>
      <c r="GQK19" s="131"/>
      <c r="GQL19" s="131"/>
      <c r="GQM19" s="131"/>
      <c r="GQN19" s="131"/>
      <c r="GQO19" s="131"/>
      <c r="GQP19" s="131"/>
      <c r="GQQ19" s="131"/>
      <c r="GQR19" s="131"/>
      <c r="GQS19" s="131"/>
      <c r="GQT19" s="131"/>
      <c r="GQU19" s="131"/>
      <c r="GQV19" s="131"/>
      <c r="GQW19" s="131"/>
      <c r="GQX19" s="131"/>
      <c r="GQY19" s="131"/>
      <c r="GQZ19" s="131"/>
      <c r="GRA19" s="131"/>
      <c r="GRB19" s="131"/>
      <c r="GRC19" s="131"/>
      <c r="GRD19" s="131"/>
      <c r="GRE19" s="131"/>
      <c r="GRF19" s="131"/>
      <c r="GRG19" s="131"/>
      <c r="GRH19" s="131"/>
      <c r="GRI19" s="131"/>
      <c r="GRJ19" s="131"/>
      <c r="GRK19" s="131"/>
      <c r="GRL19" s="131"/>
      <c r="GRM19" s="131"/>
      <c r="GRN19" s="131"/>
      <c r="GRO19" s="131"/>
      <c r="GRP19" s="131"/>
      <c r="GRQ19" s="131"/>
      <c r="GRR19" s="131"/>
      <c r="GRS19" s="131"/>
      <c r="GRT19" s="131"/>
      <c r="GRU19" s="131"/>
      <c r="GRV19" s="131"/>
      <c r="GRW19" s="131"/>
      <c r="GRX19" s="131"/>
      <c r="GRY19" s="131"/>
      <c r="GRZ19" s="131"/>
      <c r="GSA19" s="131"/>
      <c r="GSB19" s="131"/>
      <c r="GSC19" s="131"/>
      <c r="GSD19" s="131"/>
      <c r="GSE19" s="131"/>
      <c r="GSF19" s="131"/>
      <c r="GSG19" s="131"/>
      <c r="GSH19" s="131"/>
      <c r="GSI19" s="131"/>
      <c r="GSJ19" s="131"/>
      <c r="GSK19" s="131"/>
      <c r="GSL19" s="131"/>
      <c r="GSM19" s="131"/>
      <c r="GSN19" s="131"/>
      <c r="GSO19" s="131"/>
      <c r="GSP19" s="131"/>
      <c r="GSQ19" s="131"/>
      <c r="GSR19" s="131"/>
      <c r="GSS19" s="131"/>
      <c r="GST19" s="131"/>
      <c r="GSU19" s="131"/>
      <c r="GSV19" s="131"/>
      <c r="GSW19" s="131"/>
      <c r="GSX19" s="131"/>
      <c r="GSY19" s="131"/>
      <c r="GSZ19" s="131"/>
      <c r="GTA19" s="131"/>
      <c r="GTB19" s="131"/>
      <c r="GTC19" s="131"/>
      <c r="GTD19" s="131"/>
      <c r="GTE19" s="131"/>
      <c r="GTF19" s="131"/>
      <c r="GTG19" s="131"/>
      <c r="GTH19" s="131"/>
      <c r="GTI19" s="131"/>
      <c r="GTJ19" s="131"/>
      <c r="GTK19" s="131"/>
      <c r="GTL19" s="131"/>
      <c r="GTM19" s="131"/>
      <c r="GTN19" s="131"/>
      <c r="GTO19" s="131"/>
      <c r="GTP19" s="131"/>
      <c r="GTQ19" s="131"/>
      <c r="GTR19" s="131"/>
      <c r="GTS19" s="131"/>
      <c r="GTT19" s="131"/>
      <c r="GTU19" s="131"/>
      <c r="GTV19" s="131"/>
      <c r="GTW19" s="131"/>
      <c r="GTX19" s="131"/>
      <c r="GTY19" s="131"/>
      <c r="GTZ19" s="131"/>
      <c r="GUA19" s="131"/>
      <c r="GUB19" s="131"/>
      <c r="GUC19" s="131"/>
      <c r="GUD19" s="131"/>
      <c r="GUE19" s="131"/>
      <c r="GUF19" s="131"/>
      <c r="GUG19" s="131"/>
      <c r="GUH19" s="131"/>
      <c r="GUI19" s="131"/>
      <c r="GUJ19" s="131"/>
      <c r="GUK19" s="131"/>
      <c r="GUL19" s="131"/>
      <c r="GUM19" s="131"/>
      <c r="GUN19" s="131"/>
      <c r="GUO19" s="131"/>
      <c r="GUP19" s="131"/>
      <c r="GUQ19" s="131"/>
      <c r="GUR19" s="131"/>
      <c r="GUS19" s="131"/>
      <c r="GUT19" s="131"/>
      <c r="GUU19" s="131"/>
      <c r="GUV19" s="131"/>
      <c r="GUW19" s="131"/>
      <c r="GUX19" s="131"/>
      <c r="GUY19" s="131"/>
      <c r="GUZ19" s="131"/>
      <c r="GVA19" s="131"/>
      <c r="GVB19" s="131"/>
      <c r="GVC19" s="131"/>
      <c r="GVD19" s="131"/>
      <c r="GVE19" s="131"/>
      <c r="GVF19" s="131"/>
      <c r="GVG19" s="131"/>
      <c r="GVH19" s="131"/>
      <c r="GVI19" s="131"/>
      <c r="GVJ19" s="131"/>
      <c r="GVK19" s="131"/>
      <c r="GVL19" s="131"/>
      <c r="GVM19" s="131"/>
      <c r="GVN19" s="131"/>
      <c r="GVO19" s="131"/>
      <c r="GVP19" s="131"/>
      <c r="GVQ19" s="131"/>
      <c r="GVR19" s="131"/>
      <c r="GVS19" s="131"/>
      <c r="GVT19" s="131"/>
      <c r="GVU19" s="131"/>
      <c r="GVV19" s="131"/>
      <c r="GVW19" s="131"/>
      <c r="GVX19" s="131"/>
      <c r="GVY19" s="131"/>
      <c r="GVZ19" s="131"/>
      <c r="GWA19" s="131"/>
      <c r="GWB19" s="131"/>
      <c r="GWC19" s="131"/>
      <c r="GWD19" s="131"/>
      <c r="GWE19" s="131"/>
      <c r="GWF19" s="131"/>
      <c r="GWG19" s="131"/>
      <c r="GWH19" s="131"/>
      <c r="GWI19" s="131"/>
      <c r="GWJ19" s="131"/>
      <c r="GWK19" s="131"/>
      <c r="GWL19" s="131"/>
      <c r="GWM19" s="131"/>
      <c r="GWN19" s="131"/>
      <c r="GWO19" s="131"/>
      <c r="GWP19" s="131"/>
      <c r="GWQ19" s="131"/>
      <c r="GWR19" s="131"/>
      <c r="GWS19" s="131"/>
      <c r="GWT19" s="131"/>
      <c r="GWU19" s="131"/>
      <c r="GWV19" s="131"/>
      <c r="GWW19" s="131"/>
      <c r="GWX19" s="131"/>
      <c r="GWY19" s="131"/>
      <c r="GWZ19" s="131"/>
      <c r="GXA19" s="131"/>
      <c r="GXB19" s="131"/>
      <c r="GXC19" s="131"/>
      <c r="GXD19" s="131"/>
      <c r="GXE19" s="131"/>
      <c r="GXF19" s="131"/>
      <c r="GXG19" s="131"/>
      <c r="GXH19" s="131"/>
      <c r="GXI19" s="131"/>
      <c r="GXJ19" s="131"/>
      <c r="GXK19" s="131"/>
      <c r="GXL19" s="131"/>
      <c r="GXM19" s="131"/>
      <c r="GXN19" s="131"/>
      <c r="GXO19" s="131"/>
      <c r="GXP19" s="131"/>
      <c r="GXQ19" s="131"/>
      <c r="GXR19" s="131"/>
      <c r="GXS19" s="131"/>
      <c r="GXT19" s="131"/>
      <c r="GXU19" s="131"/>
      <c r="GXV19" s="131"/>
      <c r="GXW19" s="131"/>
      <c r="GXX19" s="131"/>
      <c r="GXY19" s="131"/>
      <c r="GXZ19" s="131"/>
      <c r="GYA19" s="131"/>
      <c r="GYB19" s="131"/>
      <c r="GYC19" s="131"/>
      <c r="GYD19" s="131"/>
      <c r="GYE19" s="131"/>
      <c r="GYF19" s="131"/>
      <c r="GYG19" s="131"/>
      <c r="GYH19" s="131"/>
      <c r="GYI19" s="131"/>
      <c r="GYJ19" s="131"/>
      <c r="GYK19" s="131"/>
      <c r="GYL19" s="131"/>
      <c r="GYM19" s="131"/>
      <c r="GYN19" s="131"/>
      <c r="GYO19" s="131"/>
      <c r="GYP19" s="131"/>
      <c r="GYQ19" s="131"/>
      <c r="GYR19" s="131"/>
      <c r="GYS19" s="131"/>
      <c r="GYT19" s="131"/>
      <c r="GYU19" s="131"/>
      <c r="GYV19" s="131"/>
      <c r="GYW19" s="131"/>
      <c r="GYX19" s="131"/>
      <c r="GYY19" s="131"/>
      <c r="GYZ19" s="131"/>
      <c r="GZA19" s="131"/>
      <c r="GZB19" s="131"/>
      <c r="GZC19" s="131"/>
      <c r="GZD19" s="131"/>
      <c r="GZE19" s="131"/>
      <c r="GZF19" s="131"/>
      <c r="GZG19" s="131"/>
      <c r="GZH19" s="131"/>
      <c r="GZI19" s="131"/>
      <c r="GZJ19" s="131"/>
      <c r="GZK19" s="131"/>
      <c r="GZL19" s="131"/>
      <c r="GZM19" s="131"/>
      <c r="GZN19" s="131"/>
      <c r="GZO19" s="131"/>
      <c r="GZP19" s="131"/>
      <c r="GZQ19" s="131"/>
      <c r="GZR19" s="131"/>
      <c r="GZS19" s="131"/>
      <c r="GZT19" s="131"/>
      <c r="GZU19" s="131"/>
      <c r="GZV19" s="131"/>
      <c r="GZW19" s="131"/>
      <c r="GZX19" s="131"/>
      <c r="GZY19" s="131"/>
      <c r="GZZ19" s="131"/>
      <c r="HAA19" s="131"/>
      <c r="HAB19" s="131"/>
      <c r="HAC19" s="131"/>
      <c r="HAD19" s="131"/>
      <c r="HAE19" s="131"/>
      <c r="HAF19" s="131"/>
      <c r="HAG19" s="131"/>
      <c r="HAH19" s="131"/>
      <c r="HAI19" s="131"/>
      <c r="HAJ19" s="131"/>
      <c r="HAK19" s="131"/>
      <c r="HAL19" s="131"/>
      <c r="HAM19" s="131"/>
      <c r="HAN19" s="131"/>
      <c r="HAO19" s="131"/>
      <c r="HAP19" s="131"/>
      <c r="HAQ19" s="131"/>
      <c r="HAR19" s="131"/>
      <c r="HAS19" s="131"/>
      <c r="HAT19" s="131"/>
      <c r="HAU19" s="131"/>
      <c r="HAV19" s="131"/>
      <c r="HAW19" s="131"/>
      <c r="HAX19" s="131"/>
      <c r="HAY19" s="131"/>
      <c r="HAZ19" s="131"/>
      <c r="HBA19" s="131"/>
      <c r="HBB19" s="131"/>
      <c r="HBC19" s="131"/>
      <c r="HBD19" s="131"/>
      <c r="HBE19" s="131"/>
      <c r="HBF19" s="131"/>
      <c r="HBG19" s="131"/>
      <c r="HBH19" s="131"/>
      <c r="HBI19" s="131"/>
      <c r="HBJ19" s="131"/>
      <c r="HBK19" s="131"/>
      <c r="HBL19" s="131"/>
      <c r="HBM19" s="131"/>
      <c r="HBN19" s="131"/>
      <c r="HBO19" s="131"/>
      <c r="HBP19" s="131"/>
      <c r="HBQ19" s="131"/>
      <c r="HBR19" s="131"/>
      <c r="HBS19" s="131"/>
      <c r="HBT19" s="131"/>
      <c r="HBU19" s="131"/>
      <c r="HBV19" s="131"/>
      <c r="HBW19" s="131"/>
      <c r="HBX19" s="131"/>
      <c r="HBY19" s="131"/>
      <c r="HBZ19" s="131"/>
      <c r="HCA19" s="131"/>
      <c r="HCB19" s="131"/>
      <c r="HCC19" s="131"/>
      <c r="HCD19" s="131"/>
      <c r="HCE19" s="131"/>
      <c r="HCF19" s="131"/>
      <c r="HCG19" s="131"/>
      <c r="HCH19" s="131"/>
      <c r="HCI19" s="131"/>
      <c r="HCJ19" s="131"/>
      <c r="HCK19" s="131"/>
      <c r="HCL19" s="131"/>
      <c r="HCM19" s="131"/>
      <c r="HCN19" s="131"/>
      <c r="HCO19" s="131"/>
      <c r="HCP19" s="131"/>
      <c r="HCQ19" s="131"/>
      <c r="HCR19" s="131"/>
      <c r="HCS19" s="131"/>
      <c r="HCT19" s="131"/>
      <c r="HCU19" s="131"/>
      <c r="HCV19" s="131"/>
      <c r="HCW19" s="131"/>
      <c r="HCX19" s="131"/>
      <c r="HCY19" s="131"/>
      <c r="HCZ19" s="131"/>
      <c r="HDA19" s="131"/>
      <c r="HDB19" s="131"/>
      <c r="HDC19" s="131"/>
      <c r="HDD19" s="131"/>
      <c r="HDE19" s="131"/>
      <c r="HDF19" s="131"/>
      <c r="HDG19" s="131"/>
      <c r="HDH19" s="131"/>
      <c r="HDI19" s="131"/>
      <c r="HDJ19" s="131"/>
      <c r="HDK19" s="131"/>
      <c r="HDL19" s="131"/>
      <c r="HDM19" s="131"/>
      <c r="HDN19" s="131"/>
      <c r="HDO19" s="131"/>
      <c r="HDP19" s="131"/>
      <c r="HDQ19" s="131"/>
      <c r="HDR19" s="131"/>
      <c r="HDS19" s="131"/>
      <c r="HDT19" s="131"/>
      <c r="HDU19" s="131"/>
      <c r="HDV19" s="131"/>
      <c r="HDW19" s="131"/>
      <c r="HDX19" s="131"/>
      <c r="HDY19" s="131"/>
      <c r="HDZ19" s="131"/>
      <c r="HEA19" s="131"/>
      <c r="HEB19" s="131"/>
      <c r="HEC19" s="131"/>
      <c r="HED19" s="131"/>
      <c r="HEE19" s="131"/>
      <c r="HEF19" s="131"/>
      <c r="HEG19" s="131"/>
      <c r="HEH19" s="131"/>
      <c r="HEI19" s="131"/>
      <c r="HEJ19" s="131"/>
      <c r="HEK19" s="131"/>
      <c r="HEL19" s="131"/>
      <c r="HEM19" s="131"/>
      <c r="HEN19" s="131"/>
      <c r="HEO19" s="131"/>
      <c r="HEP19" s="131"/>
      <c r="HEQ19" s="131"/>
      <c r="HER19" s="131"/>
      <c r="HES19" s="131"/>
      <c r="HET19" s="131"/>
      <c r="HEU19" s="131"/>
      <c r="HEV19" s="131"/>
      <c r="HEW19" s="131"/>
      <c r="HEX19" s="131"/>
      <c r="HEY19" s="131"/>
      <c r="HEZ19" s="131"/>
      <c r="HFA19" s="131"/>
      <c r="HFB19" s="131"/>
      <c r="HFC19" s="131"/>
      <c r="HFD19" s="131"/>
      <c r="HFE19" s="131"/>
      <c r="HFF19" s="131"/>
      <c r="HFG19" s="131"/>
      <c r="HFH19" s="131"/>
      <c r="HFI19" s="131"/>
      <c r="HFJ19" s="131"/>
      <c r="HFK19" s="131"/>
      <c r="HFL19" s="131"/>
      <c r="HFM19" s="131"/>
      <c r="HFN19" s="131"/>
      <c r="HFO19" s="131"/>
      <c r="HFP19" s="131"/>
      <c r="HFQ19" s="131"/>
      <c r="HFR19" s="131"/>
      <c r="HFS19" s="131"/>
      <c r="HFT19" s="131"/>
      <c r="HFU19" s="131"/>
      <c r="HFV19" s="131"/>
      <c r="HFW19" s="131"/>
      <c r="HFX19" s="131"/>
      <c r="HFY19" s="131"/>
      <c r="HFZ19" s="131"/>
      <c r="HGA19" s="131"/>
      <c r="HGB19" s="131"/>
      <c r="HGC19" s="131"/>
      <c r="HGD19" s="131"/>
      <c r="HGE19" s="131"/>
      <c r="HGF19" s="131"/>
      <c r="HGG19" s="131"/>
      <c r="HGH19" s="131"/>
      <c r="HGI19" s="131"/>
      <c r="HGJ19" s="131"/>
      <c r="HGK19" s="131"/>
      <c r="HGL19" s="131"/>
      <c r="HGM19" s="131"/>
      <c r="HGN19" s="131"/>
      <c r="HGO19" s="131"/>
      <c r="HGP19" s="131"/>
      <c r="HGQ19" s="131"/>
      <c r="HGR19" s="131"/>
      <c r="HGS19" s="131"/>
      <c r="HGT19" s="131"/>
      <c r="HGU19" s="131"/>
      <c r="HGV19" s="131"/>
      <c r="HGW19" s="131"/>
      <c r="HGX19" s="131"/>
      <c r="HGY19" s="131"/>
      <c r="HGZ19" s="131"/>
      <c r="HHA19" s="131"/>
      <c r="HHB19" s="131"/>
      <c r="HHC19" s="131"/>
      <c r="HHD19" s="131"/>
      <c r="HHE19" s="131"/>
      <c r="HHF19" s="131"/>
      <c r="HHG19" s="131"/>
      <c r="HHH19" s="131"/>
      <c r="HHI19" s="131"/>
      <c r="HHJ19" s="131"/>
      <c r="HHK19" s="131"/>
      <c r="HHL19" s="131"/>
      <c r="HHM19" s="131"/>
      <c r="HHN19" s="131"/>
      <c r="HHO19" s="131"/>
      <c r="HHP19" s="131"/>
      <c r="HHQ19" s="131"/>
      <c r="HHR19" s="131"/>
      <c r="HHS19" s="131"/>
      <c r="HHT19" s="131"/>
      <c r="HHU19" s="131"/>
      <c r="HHV19" s="131"/>
      <c r="HHW19" s="131"/>
      <c r="HHX19" s="131"/>
      <c r="HHY19" s="131"/>
      <c r="HHZ19" s="131"/>
      <c r="HIA19" s="131"/>
      <c r="HIB19" s="131"/>
      <c r="HIC19" s="131"/>
      <c r="HID19" s="131"/>
      <c r="HIE19" s="131"/>
      <c r="HIF19" s="131"/>
      <c r="HIG19" s="131"/>
      <c r="HIH19" s="131"/>
      <c r="HII19" s="131"/>
      <c r="HIJ19" s="131"/>
      <c r="HIK19" s="131"/>
      <c r="HIL19" s="131"/>
      <c r="HIM19" s="131"/>
      <c r="HIN19" s="131"/>
      <c r="HIO19" s="131"/>
      <c r="HIP19" s="131"/>
      <c r="HIQ19" s="131"/>
      <c r="HIR19" s="131"/>
      <c r="HIS19" s="131"/>
      <c r="HIT19" s="131"/>
      <c r="HIU19" s="131"/>
      <c r="HIV19" s="131"/>
      <c r="HIW19" s="131"/>
      <c r="HIX19" s="131"/>
      <c r="HIY19" s="131"/>
      <c r="HIZ19" s="131"/>
      <c r="HJA19" s="131"/>
      <c r="HJB19" s="131"/>
      <c r="HJC19" s="131"/>
      <c r="HJD19" s="131"/>
      <c r="HJE19" s="131"/>
      <c r="HJF19" s="131"/>
      <c r="HJG19" s="131"/>
      <c r="HJH19" s="131"/>
      <c r="HJI19" s="131"/>
      <c r="HJJ19" s="131"/>
      <c r="HJK19" s="131"/>
      <c r="HJL19" s="131"/>
      <c r="HJM19" s="131"/>
      <c r="HJN19" s="131"/>
      <c r="HJO19" s="131"/>
      <c r="HJP19" s="131"/>
      <c r="HJQ19" s="131"/>
      <c r="HJR19" s="131"/>
      <c r="HJS19" s="131"/>
      <c r="HJT19" s="131"/>
      <c r="HJU19" s="131"/>
      <c r="HJV19" s="131"/>
      <c r="HJW19" s="131"/>
      <c r="HJX19" s="131"/>
      <c r="HJY19" s="131"/>
      <c r="HJZ19" s="131"/>
      <c r="HKA19" s="131"/>
      <c r="HKB19" s="131"/>
      <c r="HKC19" s="131"/>
      <c r="HKD19" s="131"/>
      <c r="HKE19" s="131"/>
      <c r="HKF19" s="131"/>
      <c r="HKG19" s="131"/>
      <c r="HKH19" s="131"/>
      <c r="HKI19" s="131"/>
      <c r="HKJ19" s="131"/>
      <c r="HKK19" s="131"/>
      <c r="HKL19" s="131"/>
      <c r="HKM19" s="131"/>
      <c r="HKN19" s="131"/>
      <c r="HKO19" s="131"/>
      <c r="HKP19" s="131"/>
      <c r="HKQ19" s="131"/>
      <c r="HKR19" s="131"/>
      <c r="HKS19" s="131"/>
      <c r="HKT19" s="131"/>
      <c r="HKU19" s="131"/>
      <c r="HKV19" s="131"/>
      <c r="HKW19" s="131"/>
      <c r="HKX19" s="131"/>
      <c r="HKY19" s="131"/>
      <c r="HKZ19" s="131"/>
      <c r="HLA19" s="131"/>
      <c r="HLB19" s="131"/>
      <c r="HLC19" s="131"/>
      <c r="HLD19" s="131"/>
      <c r="HLE19" s="131"/>
      <c r="HLF19" s="131"/>
      <c r="HLG19" s="131"/>
      <c r="HLH19" s="131"/>
      <c r="HLI19" s="131"/>
      <c r="HLJ19" s="131"/>
      <c r="HLK19" s="131"/>
      <c r="HLL19" s="131"/>
      <c r="HLM19" s="131"/>
      <c r="HLN19" s="131"/>
      <c r="HLO19" s="131"/>
      <c r="HLP19" s="131"/>
      <c r="HLQ19" s="131"/>
      <c r="HLR19" s="131"/>
      <c r="HLS19" s="131"/>
      <c r="HLT19" s="131"/>
      <c r="HLU19" s="131"/>
      <c r="HLV19" s="131"/>
      <c r="HLW19" s="131"/>
      <c r="HLX19" s="131"/>
      <c r="HLY19" s="131"/>
      <c r="HLZ19" s="131"/>
      <c r="HMA19" s="131"/>
      <c r="HMB19" s="131"/>
      <c r="HMC19" s="131"/>
      <c r="HMD19" s="131"/>
      <c r="HME19" s="131"/>
      <c r="HMF19" s="131"/>
      <c r="HMG19" s="131"/>
      <c r="HMH19" s="131"/>
      <c r="HMI19" s="131"/>
      <c r="HMJ19" s="131"/>
      <c r="HMK19" s="131"/>
      <c r="HML19" s="131"/>
      <c r="HMM19" s="131"/>
      <c r="HMN19" s="131"/>
      <c r="HMO19" s="131"/>
      <c r="HMP19" s="131"/>
      <c r="HMQ19" s="131"/>
      <c r="HMR19" s="131"/>
      <c r="HMS19" s="131"/>
      <c r="HMT19" s="131"/>
      <c r="HMU19" s="131"/>
      <c r="HMV19" s="131"/>
      <c r="HMW19" s="131"/>
      <c r="HMX19" s="131"/>
      <c r="HMY19" s="131"/>
      <c r="HMZ19" s="131"/>
      <c r="HNA19" s="131"/>
      <c r="HNB19" s="131"/>
      <c r="HNC19" s="131"/>
      <c r="HND19" s="131"/>
      <c r="HNE19" s="131"/>
      <c r="HNF19" s="131"/>
      <c r="HNG19" s="131"/>
      <c r="HNH19" s="131"/>
      <c r="HNI19" s="131"/>
      <c r="HNJ19" s="131"/>
      <c r="HNK19" s="131"/>
      <c r="HNL19" s="131"/>
      <c r="HNM19" s="131"/>
      <c r="HNN19" s="131"/>
      <c r="HNO19" s="131"/>
      <c r="HNP19" s="131"/>
      <c r="HNQ19" s="131"/>
      <c r="HNR19" s="131"/>
      <c r="HNS19" s="131"/>
      <c r="HNT19" s="131"/>
      <c r="HNU19" s="131"/>
      <c r="HNV19" s="131"/>
      <c r="HNW19" s="131"/>
      <c r="HNX19" s="131"/>
      <c r="HNY19" s="131"/>
      <c r="HNZ19" s="131"/>
      <c r="HOA19" s="131"/>
      <c r="HOB19" s="131"/>
      <c r="HOC19" s="131"/>
      <c r="HOD19" s="131"/>
      <c r="HOE19" s="131"/>
      <c r="HOF19" s="131"/>
      <c r="HOG19" s="131"/>
      <c r="HOH19" s="131"/>
      <c r="HOI19" s="131"/>
      <c r="HOJ19" s="131"/>
      <c r="HOK19" s="131"/>
      <c r="HOL19" s="131"/>
      <c r="HOM19" s="131"/>
      <c r="HON19" s="131"/>
      <c r="HOO19" s="131"/>
      <c r="HOP19" s="131"/>
      <c r="HOQ19" s="131"/>
      <c r="HOR19" s="131"/>
      <c r="HOS19" s="131"/>
      <c r="HOT19" s="131"/>
      <c r="HOU19" s="131"/>
      <c r="HOV19" s="131"/>
      <c r="HOW19" s="131"/>
      <c r="HOX19" s="131"/>
      <c r="HOY19" s="131"/>
      <c r="HOZ19" s="131"/>
      <c r="HPA19" s="131"/>
      <c r="HPB19" s="131"/>
      <c r="HPC19" s="131"/>
      <c r="HPD19" s="131"/>
      <c r="HPE19" s="131"/>
      <c r="HPF19" s="131"/>
      <c r="HPG19" s="131"/>
      <c r="HPH19" s="131"/>
      <c r="HPI19" s="131"/>
      <c r="HPJ19" s="131"/>
      <c r="HPK19" s="131"/>
      <c r="HPL19" s="131"/>
      <c r="HPM19" s="131"/>
      <c r="HPN19" s="131"/>
      <c r="HPO19" s="131"/>
      <c r="HPP19" s="131"/>
      <c r="HPQ19" s="131"/>
      <c r="HPR19" s="131"/>
      <c r="HPS19" s="131"/>
      <c r="HPT19" s="131"/>
      <c r="HPU19" s="131"/>
      <c r="HPV19" s="131"/>
      <c r="HPW19" s="131"/>
      <c r="HPX19" s="131"/>
      <c r="HPY19" s="131"/>
      <c r="HPZ19" s="131"/>
      <c r="HQA19" s="131"/>
      <c r="HQB19" s="131"/>
      <c r="HQC19" s="131"/>
      <c r="HQD19" s="131"/>
      <c r="HQE19" s="131"/>
      <c r="HQF19" s="131"/>
      <c r="HQG19" s="131"/>
      <c r="HQH19" s="131"/>
      <c r="HQI19" s="131"/>
      <c r="HQJ19" s="131"/>
      <c r="HQK19" s="131"/>
      <c r="HQL19" s="131"/>
      <c r="HQM19" s="131"/>
      <c r="HQN19" s="131"/>
      <c r="HQO19" s="131"/>
      <c r="HQP19" s="131"/>
      <c r="HQQ19" s="131"/>
      <c r="HQR19" s="131"/>
      <c r="HQS19" s="131"/>
      <c r="HQT19" s="131"/>
      <c r="HQU19" s="131"/>
      <c r="HQV19" s="131"/>
      <c r="HQW19" s="131"/>
      <c r="HQX19" s="131"/>
      <c r="HQY19" s="131"/>
      <c r="HQZ19" s="131"/>
      <c r="HRA19" s="131"/>
      <c r="HRB19" s="131"/>
      <c r="HRC19" s="131"/>
      <c r="HRD19" s="131"/>
      <c r="HRE19" s="131"/>
      <c r="HRF19" s="131"/>
      <c r="HRG19" s="131"/>
      <c r="HRH19" s="131"/>
      <c r="HRI19" s="131"/>
      <c r="HRJ19" s="131"/>
      <c r="HRK19" s="131"/>
      <c r="HRL19" s="131"/>
      <c r="HRM19" s="131"/>
      <c r="HRN19" s="131"/>
      <c r="HRO19" s="131"/>
      <c r="HRP19" s="131"/>
      <c r="HRQ19" s="131"/>
      <c r="HRR19" s="131"/>
      <c r="HRS19" s="131"/>
      <c r="HRT19" s="131"/>
      <c r="HRU19" s="131"/>
      <c r="HRV19" s="131"/>
      <c r="HRW19" s="131"/>
      <c r="HRX19" s="131"/>
      <c r="HRY19" s="131"/>
      <c r="HRZ19" s="131"/>
      <c r="HSA19" s="131"/>
      <c r="HSB19" s="131"/>
      <c r="HSC19" s="131"/>
      <c r="HSD19" s="131"/>
      <c r="HSE19" s="131"/>
      <c r="HSF19" s="131"/>
      <c r="HSG19" s="131"/>
      <c r="HSH19" s="131"/>
      <c r="HSI19" s="131"/>
      <c r="HSJ19" s="131"/>
      <c r="HSK19" s="131"/>
      <c r="HSL19" s="131"/>
      <c r="HSM19" s="131"/>
      <c r="HSN19" s="131"/>
      <c r="HSO19" s="131"/>
      <c r="HSP19" s="131"/>
      <c r="HSQ19" s="131"/>
      <c r="HSR19" s="131"/>
      <c r="HSS19" s="131"/>
      <c r="HST19" s="131"/>
      <c r="HSU19" s="131"/>
      <c r="HSV19" s="131"/>
      <c r="HSW19" s="131"/>
      <c r="HSX19" s="131"/>
      <c r="HSY19" s="131"/>
      <c r="HSZ19" s="131"/>
      <c r="HTA19" s="131"/>
      <c r="HTB19" s="131"/>
      <c r="HTC19" s="131"/>
      <c r="HTD19" s="131"/>
      <c r="HTE19" s="131"/>
      <c r="HTF19" s="131"/>
      <c r="HTG19" s="131"/>
      <c r="HTH19" s="131"/>
      <c r="HTI19" s="131"/>
      <c r="HTJ19" s="131"/>
      <c r="HTK19" s="131"/>
      <c r="HTL19" s="131"/>
      <c r="HTM19" s="131"/>
      <c r="HTN19" s="131"/>
      <c r="HTO19" s="131"/>
      <c r="HTP19" s="131"/>
      <c r="HTQ19" s="131"/>
      <c r="HTR19" s="131"/>
      <c r="HTS19" s="131"/>
      <c r="HTT19" s="131"/>
      <c r="HTU19" s="131"/>
      <c r="HTV19" s="131"/>
      <c r="HTW19" s="131"/>
      <c r="HTX19" s="131"/>
      <c r="HTY19" s="131"/>
      <c r="HTZ19" s="131"/>
      <c r="HUA19" s="131"/>
      <c r="HUB19" s="131"/>
      <c r="HUC19" s="131"/>
      <c r="HUD19" s="131"/>
      <c r="HUE19" s="131"/>
      <c r="HUF19" s="131"/>
      <c r="HUG19" s="131"/>
      <c r="HUH19" s="131"/>
      <c r="HUI19" s="131"/>
      <c r="HUJ19" s="131"/>
      <c r="HUK19" s="131"/>
      <c r="HUL19" s="131"/>
      <c r="HUM19" s="131"/>
      <c r="HUN19" s="131"/>
      <c r="HUO19" s="131"/>
      <c r="HUP19" s="131"/>
      <c r="HUQ19" s="131"/>
      <c r="HUR19" s="131"/>
      <c r="HUS19" s="131"/>
      <c r="HUT19" s="131"/>
      <c r="HUU19" s="131"/>
      <c r="HUV19" s="131"/>
      <c r="HUW19" s="131"/>
      <c r="HUX19" s="131"/>
      <c r="HUY19" s="131"/>
      <c r="HUZ19" s="131"/>
      <c r="HVA19" s="131"/>
      <c r="HVB19" s="131"/>
      <c r="HVC19" s="131"/>
      <c r="HVD19" s="131"/>
      <c r="HVE19" s="131"/>
      <c r="HVF19" s="131"/>
      <c r="HVG19" s="131"/>
      <c r="HVH19" s="131"/>
      <c r="HVI19" s="131"/>
      <c r="HVJ19" s="131"/>
      <c r="HVK19" s="131"/>
      <c r="HVL19" s="131"/>
      <c r="HVM19" s="131"/>
      <c r="HVN19" s="131"/>
      <c r="HVO19" s="131"/>
      <c r="HVP19" s="131"/>
      <c r="HVQ19" s="131"/>
      <c r="HVR19" s="131"/>
      <c r="HVS19" s="131"/>
      <c r="HVT19" s="131"/>
      <c r="HVU19" s="131"/>
      <c r="HVV19" s="131"/>
      <c r="HVW19" s="131"/>
      <c r="HVX19" s="131"/>
      <c r="HVY19" s="131"/>
      <c r="HVZ19" s="131"/>
      <c r="HWA19" s="131"/>
      <c r="HWB19" s="131"/>
      <c r="HWC19" s="131"/>
      <c r="HWD19" s="131"/>
      <c r="HWE19" s="131"/>
      <c r="HWF19" s="131"/>
      <c r="HWG19" s="131"/>
      <c r="HWH19" s="131"/>
      <c r="HWI19" s="131"/>
      <c r="HWJ19" s="131"/>
      <c r="HWK19" s="131"/>
      <c r="HWL19" s="131"/>
      <c r="HWM19" s="131"/>
      <c r="HWN19" s="131"/>
      <c r="HWO19" s="131"/>
      <c r="HWP19" s="131"/>
      <c r="HWQ19" s="131"/>
      <c r="HWR19" s="131"/>
      <c r="HWS19" s="131"/>
      <c r="HWT19" s="131"/>
      <c r="HWU19" s="131"/>
      <c r="HWV19" s="131"/>
      <c r="HWW19" s="131"/>
      <c r="HWX19" s="131"/>
      <c r="HWY19" s="131"/>
      <c r="HWZ19" s="131"/>
      <c r="HXA19" s="131"/>
      <c r="HXB19" s="131"/>
      <c r="HXC19" s="131"/>
      <c r="HXD19" s="131"/>
      <c r="HXE19" s="131"/>
      <c r="HXF19" s="131"/>
      <c r="HXG19" s="131"/>
      <c r="HXH19" s="131"/>
      <c r="HXI19" s="131"/>
      <c r="HXJ19" s="131"/>
      <c r="HXK19" s="131"/>
      <c r="HXL19" s="131"/>
      <c r="HXM19" s="131"/>
      <c r="HXN19" s="131"/>
      <c r="HXO19" s="131"/>
      <c r="HXP19" s="131"/>
      <c r="HXQ19" s="131"/>
      <c r="HXR19" s="131"/>
      <c r="HXS19" s="131"/>
      <c r="HXT19" s="131"/>
      <c r="HXU19" s="131"/>
      <c r="HXV19" s="131"/>
      <c r="HXW19" s="131"/>
      <c r="HXX19" s="131"/>
      <c r="HXY19" s="131"/>
      <c r="HXZ19" s="131"/>
      <c r="HYA19" s="131"/>
      <c r="HYB19" s="131"/>
      <c r="HYC19" s="131"/>
      <c r="HYD19" s="131"/>
      <c r="HYE19" s="131"/>
      <c r="HYF19" s="131"/>
      <c r="HYG19" s="131"/>
      <c r="HYH19" s="131"/>
      <c r="HYI19" s="131"/>
      <c r="HYJ19" s="131"/>
      <c r="HYK19" s="131"/>
      <c r="HYL19" s="131"/>
      <c r="HYM19" s="131"/>
      <c r="HYN19" s="131"/>
      <c r="HYO19" s="131"/>
      <c r="HYP19" s="131"/>
      <c r="HYQ19" s="131"/>
      <c r="HYR19" s="131"/>
      <c r="HYS19" s="131"/>
      <c r="HYT19" s="131"/>
      <c r="HYU19" s="131"/>
      <c r="HYV19" s="131"/>
      <c r="HYW19" s="131"/>
      <c r="HYX19" s="131"/>
      <c r="HYY19" s="131"/>
      <c r="HYZ19" s="131"/>
      <c r="HZA19" s="131"/>
      <c r="HZB19" s="131"/>
      <c r="HZC19" s="131"/>
      <c r="HZD19" s="131"/>
      <c r="HZE19" s="131"/>
      <c r="HZF19" s="131"/>
      <c r="HZG19" s="131"/>
      <c r="HZH19" s="131"/>
      <c r="HZI19" s="131"/>
      <c r="HZJ19" s="131"/>
      <c r="HZK19" s="131"/>
      <c r="HZL19" s="131"/>
      <c r="HZM19" s="131"/>
      <c r="HZN19" s="131"/>
      <c r="HZO19" s="131"/>
      <c r="HZP19" s="131"/>
      <c r="HZQ19" s="131"/>
      <c r="HZR19" s="131"/>
      <c r="HZS19" s="131"/>
      <c r="HZT19" s="131"/>
      <c r="HZU19" s="131"/>
      <c r="HZV19" s="131"/>
      <c r="HZW19" s="131"/>
      <c r="HZX19" s="131"/>
      <c r="HZY19" s="131"/>
      <c r="HZZ19" s="131"/>
      <c r="IAA19" s="131"/>
      <c r="IAB19" s="131"/>
      <c r="IAC19" s="131"/>
      <c r="IAD19" s="131"/>
      <c r="IAE19" s="131"/>
      <c r="IAF19" s="131"/>
      <c r="IAG19" s="131"/>
      <c r="IAH19" s="131"/>
      <c r="IAI19" s="131"/>
      <c r="IAJ19" s="131"/>
      <c r="IAK19" s="131"/>
      <c r="IAL19" s="131"/>
      <c r="IAM19" s="131"/>
      <c r="IAN19" s="131"/>
      <c r="IAO19" s="131"/>
      <c r="IAP19" s="131"/>
      <c r="IAQ19" s="131"/>
      <c r="IAR19" s="131"/>
      <c r="IAS19" s="131"/>
      <c r="IAT19" s="131"/>
      <c r="IAU19" s="131"/>
      <c r="IAV19" s="131"/>
      <c r="IAW19" s="131"/>
      <c r="IAX19" s="131"/>
      <c r="IAY19" s="131"/>
      <c r="IAZ19" s="131"/>
      <c r="IBA19" s="131"/>
      <c r="IBB19" s="131"/>
      <c r="IBC19" s="131"/>
      <c r="IBD19" s="131"/>
      <c r="IBE19" s="131"/>
      <c r="IBF19" s="131"/>
      <c r="IBG19" s="131"/>
      <c r="IBH19" s="131"/>
      <c r="IBI19" s="131"/>
      <c r="IBJ19" s="131"/>
      <c r="IBK19" s="131"/>
      <c r="IBL19" s="131"/>
      <c r="IBM19" s="131"/>
      <c r="IBN19" s="131"/>
      <c r="IBO19" s="131"/>
      <c r="IBP19" s="131"/>
      <c r="IBQ19" s="131"/>
      <c r="IBR19" s="131"/>
      <c r="IBS19" s="131"/>
      <c r="IBT19" s="131"/>
      <c r="IBU19" s="131"/>
      <c r="IBV19" s="131"/>
      <c r="IBW19" s="131"/>
      <c r="IBX19" s="131"/>
      <c r="IBY19" s="131"/>
      <c r="IBZ19" s="131"/>
      <c r="ICA19" s="131"/>
      <c r="ICB19" s="131"/>
      <c r="ICC19" s="131"/>
      <c r="ICD19" s="131"/>
      <c r="ICE19" s="131"/>
      <c r="ICF19" s="131"/>
      <c r="ICG19" s="131"/>
      <c r="ICH19" s="131"/>
      <c r="ICI19" s="131"/>
      <c r="ICJ19" s="131"/>
      <c r="ICK19" s="131"/>
      <c r="ICL19" s="131"/>
      <c r="ICM19" s="131"/>
      <c r="ICN19" s="131"/>
      <c r="ICO19" s="131"/>
      <c r="ICP19" s="131"/>
      <c r="ICQ19" s="131"/>
      <c r="ICR19" s="131"/>
      <c r="ICS19" s="131"/>
      <c r="ICT19" s="131"/>
      <c r="ICU19" s="131"/>
      <c r="ICV19" s="131"/>
      <c r="ICW19" s="131"/>
      <c r="ICX19" s="131"/>
      <c r="ICY19" s="131"/>
      <c r="ICZ19" s="131"/>
      <c r="IDA19" s="131"/>
      <c r="IDB19" s="131"/>
      <c r="IDC19" s="131"/>
      <c r="IDD19" s="131"/>
      <c r="IDE19" s="131"/>
      <c r="IDF19" s="131"/>
      <c r="IDG19" s="131"/>
      <c r="IDH19" s="131"/>
      <c r="IDI19" s="131"/>
      <c r="IDJ19" s="131"/>
      <c r="IDK19" s="131"/>
      <c r="IDL19" s="131"/>
      <c r="IDM19" s="131"/>
      <c r="IDN19" s="131"/>
      <c r="IDO19" s="131"/>
      <c r="IDP19" s="131"/>
      <c r="IDQ19" s="131"/>
      <c r="IDR19" s="131"/>
      <c r="IDS19" s="131"/>
      <c r="IDT19" s="131"/>
      <c r="IDU19" s="131"/>
      <c r="IDV19" s="131"/>
      <c r="IDW19" s="131"/>
      <c r="IDX19" s="131"/>
      <c r="IDY19" s="131"/>
      <c r="IDZ19" s="131"/>
      <c r="IEA19" s="131"/>
      <c r="IEB19" s="131"/>
      <c r="IEC19" s="131"/>
      <c r="IED19" s="131"/>
      <c r="IEE19" s="131"/>
      <c r="IEF19" s="131"/>
      <c r="IEG19" s="131"/>
      <c r="IEH19" s="131"/>
      <c r="IEI19" s="131"/>
      <c r="IEJ19" s="131"/>
      <c r="IEK19" s="131"/>
      <c r="IEL19" s="131"/>
      <c r="IEM19" s="131"/>
      <c r="IEN19" s="131"/>
      <c r="IEO19" s="131"/>
      <c r="IEP19" s="131"/>
      <c r="IEQ19" s="131"/>
      <c r="IER19" s="131"/>
      <c r="IES19" s="131"/>
      <c r="IET19" s="131"/>
      <c r="IEU19" s="131"/>
      <c r="IEV19" s="131"/>
      <c r="IEW19" s="131"/>
      <c r="IEX19" s="131"/>
      <c r="IEY19" s="131"/>
      <c r="IEZ19" s="131"/>
      <c r="IFA19" s="131"/>
      <c r="IFB19" s="131"/>
      <c r="IFC19" s="131"/>
      <c r="IFD19" s="131"/>
      <c r="IFE19" s="131"/>
      <c r="IFF19" s="131"/>
      <c r="IFG19" s="131"/>
      <c r="IFH19" s="131"/>
      <c r="IFI19" s="131"/>
      <c r="IFJ19" s="131"/>
      <c r="IFK19" s="131"/>
      <c r="IFL19" s="131"/>
      <c r="IFM19" s="131"/>
      <c r="IFN19" s="131"/>
      <c r="IFO19" s="131"/>
      <c r="IFP19" s="131"/>
      <c r="IFQ19" s="131"/>
      <c r="IFR19" s="131"/>
      <c r="IFS19" s="131"/>
      <c r="IFT19" s="131"/>
      <c r="IFU19" s="131"/>
      <c r="IFV19" s="131"/>
      <c r="IFW19" s="131"/>
      <c r="IFX19" s="131"/>
      <c r="IFY19" s="131"/>
      <c r="IFZ19" s="131"/>
      <c r="IGA19" s="131"/>
      <c r="IGB19" s="131"/>
      <c r="IGC19" s="131"/>
      <c r="IGD19" s="131"/>
      <c r="IGE19" s="131"/>
      <c r="IGF19" s="131"/>
      <c r="IGG19" s="131"/>
      <c r="IGH19" s="131"/>
      <c r="IGI19" s="131"/>
      <c r="IGJ19" s="131"/>
      <c r="IGK19" s="131"/>
      <c r="IGL19" s="131"/>
      <c r="IGM19" s="131"/>
      <c r="IGN19" s="131"/>
      <c r="IGO19" s="131"/>
      <c r="IGP19" s="131"/>
      <c r="IGQ19" s="131"/>
      <c r="IGR19" s="131"/>
      <c r="IGS19" s="131"/>
      <c r="IGT19" s="131"/>
      <c r="IGU19" s="131"/>
      <c r="IGV19" s="131"/>
      <c r="IGW19" s="131"/>
      <c r="IGX19" s="131"/>
      <c r="IGY19" s="131"/>
      <c r="IGZ19" s="131"/>
      <c r="IHA19" s="131"/>
      <c r="IHB19" s="131"/>
      <c r="IHC19" s="131"/>
      <c r="IHD19" s="131"/>
      <c r="IHE19" s="131"/>
      <c r="IHF19" s="131"/>
      <c r="IHG19" s="131"/>
      <c r="IHH19" s="131"/>
      <c r="IHI19" s="131"/>
      <c r="IHJ19" s="131"/>
      <c r="IHK19" s="131"/>
      <c r="IHL19" s="131"/>
      <c r="IHM19" s="131"/>
      <c r="IHN19" s="131"/>
      <c r="IHO19" s="131"/>
      <c r="IHP19" s="131"/>
      <c r="IHQ19" s="131"/>
      <c r="IHR19" s="131"/>
      <c r="IHS19" s="131"/>
      <c r="IHT19" s="131"/>
      <c r="IHU19" s="131"/>
      <c r="IHV19" s="131"/>
      <c r="IHW19" s="131"/>
      <c r="IHX19" s="131"/>
      <c r="IHY19" s="131"/>
      <c r="IHZ19" s="131"/>
      <c r="IIA19" s="131"/>
      <c r="IIB19" s="131"/>
      <c r="IIC19" s="131"/>
      <c r="IID19" s="131"/>
      <c r="IIE19" s="131"/>
      <c r="IIF19" s="131"/>
      <c r="IIG19" s="131"/>
      <c r="IIH19" s="131"/>
      <c r="III19" s="131"/>
      <c r="IIJ19" s="131"/>
      <c r="IIK19" s="131"/>
      <c r="IIL19" s="131"/>
      <c r="IIM19" s="131"/>
      <c r="IIN19" s="131"/>
      <c r="IIO19" s="131"/>
      <c r="IIP19" s="131"/>
      <c r="IIQ19" s="131"/>
      <c r="IIR19" s="131"/>
      <c r="IIS19" s="131"/>
      <c r="IIT19" s="131"/>
      <c r="IIU19" s="131"/>
      <c r="IIV19" s="131"/>
      <c r="IIW19" s="131"/>
      <c r="IIX19" s="131"/>
      <c r="IIY19" s="131"/>
      <c r="IIZ19" s="131"/>
      <c r="IJA19" s="131"/>
      <c r="IJB19" s="131"/>
      <c r="IJC19" s="131"/>
      <c r="IJD19" s="131"/>
      <c r="IJE19" s="131"/>
      <c r="IJF19" s="131"/>
      <c r="IJG19" s="131"/>
      <c r="IJH19" s="131"/>
      <c r="IJI19" s="131"/>
      <c r="IJJ19" s="131"/>
      <c r="IJK19" s="131"/>
      <c r="IJL19" s="131"/>
      <c r="IJM19" s="131"/>
      <c r="IJN19" s="131"/>
      <c r="IJO19" s="131"/>
      <c r="IJP19" s="131"/>
      <c r="IJQ19" s="131"/>
      <c r="IJR19" s="131"/>
      <c r="IJS19" s="131"/>
      <c r="IJT19" s="131"/>
      <c r="IJU19" s="131"/>
      <c r="IJV19" s="131"/>
      <c r="IJW19" s="131"/>
      <c r="IJX19" s="131"/>
      <c r="IJY19" s="131"/>
      <c r="IJZ19" s="131"/>
      <c r="IKA19" s="131"/>
      <c r="IKB19" s="131"/>
      <c r="IKC19" s="131"/>
      <c r="IKD19" s="131"/>
      <c r="IKE19" s="131"/>
      <c r="IKF19" s="131"/>
      <c r="IKG19" s="131"/>
      <c r="IKH19" s="131"/>
      <c r="IKI19" s="131"/>
      <c r="IKJ19" s="131"/>
      <c r="IKK19" s="131"/>
      <c r="IKL19" s="131"/>
      <c r="IKM19" s="131"/>
      <c r="IKN19" s="131"/>
      <c r="IKO19" s="131"/>
      <c r="IKP19" s="131"/>
      <c r="IKQ19" s="131"/>
      <c r="IKR19" s="131"/>
      <c r="IKS19" s="131"/>
      <c r="IKT19" s="131"/>
      <c r="IKU19" s="131"/>
      <c r="IKV19" s="131"/>
      <c r="IKW19" s="131"/>
      <c r="IKX19" s="131"/>
      <c r="IKY19" s="131"/>
      <c r="IKZ19" s="131"/>
      <c r="ILA19" s="131"/>
      <c r="ILB19" s="131"/>
      <c r="ILC19" s="131"/>
      <c r="ILD19" s="131"/>
      <c r="ILE19" s="131"/>
      <c r="ILF19" s="131"/>
      <c r="ILG19" s="131"/>
      <c r="ILH19" s="131"/>
      <c r="ILI19" s="131"/>
      <c r="ILJ19" s="131"/>
      <c r="ILK19" s="131"/>
      <c r="ILL19" s="131"/>
      <c r="ILM19" s="131"/>
      <c r="ILN19" s="131"/>
      <c r="ILO19" s="131"/>
      <c r="ILP19" s="131"/>
      <c r="ILQ19" s="131"/>
      <c r="ILR19" s="131"/>
      <c r="ILS19" s="131"/>
      <c r="ILT19" s="131"/>
      <c r="ILU19" s="131"/>
      <c r="ILV19" s="131"/>
      <c r="ILW19" s="131"/>
      <c r="ILX19" s="131"/>
      <c r="ILY19" s="131"/>
      <c r="ILZ19" s="131"/>
      <c r="IMA19" s="131"/>
      <c r="IMB19" s="131"/>
      <c r="IMC19" s="131"/>
      <c r="IMD19" s="131"/>
      <c r="IME19" s="131"/>
      <c r="IMF19" s="131"/>
      <c r="IMG19" s="131"/>
      <c r="IMH19" s="131"/>
      <c r="IMI19" s="131"/>
      <c r="IMJ19" s="131"/>
      <c r="IMK19" s="131"/>
      <c r="IML19" s="131"/>
      <c r="IMM19" s="131"/>
      <c r="IMN19" s="131"/>
      <c r="IMO19" s="131"/>
      <c r="IMP19" s="131"/>
      <c r="IMQ19" s="131"/>
      <c r="IMR19" s="131"/>
      <c r="IMS19" s="131"/>
      <c r="IMT19" s="131"/>
      <c r="IMU19" s="131"/>
      <c r="IMV19" s="131"/>
      <c r="IMW19" s="131"/>
      <c r="IMX19" s="131"/>
      <c r="IMY19" s="131"/>
      <c r="IMZ19" s="131"/>
      <c r="INA19" s="131"/>
      <c r="INB19" s="131"/>
      <c r="INC19" s="131"/>
      <c r="IND19" s="131"/>
      <c r="INE19" s="131"/>
      <c r="INF19" s="131"/>
      <c r="ING19" s="131"/>
      <c r="INH19" s="131"/>
      <c r="INI19" s="131"/>
      <c r="INJ19" s="131"/>
      <c r="INK19" s="131"/>
      <c r="INL19" s="131"/>
      <c r="INM19" s="131"/>
      <c r="INN19" s="131"/>
      <c r="INO19" s="131"/>
      <c r="INP19" s="131"/>
      <c r="INQ19" s="131"/>
      <c r="INR19" s="131"/>
      <c r="INS19" s="131"/>
      <c r="INT19" s="131"/>
      <c r="INU19" s="131"/>
      <c r="INV19" s="131"/>
      <c r="INW19" s="131"/>
      <c r="INX19" s="131"/>
      <c r="INY19" s="131"/>
      <c r="INZ19" s="131"/>
      <c r="IOA19" s="131"/>
      <c r="IOB19" s="131"/>
      <c r="IOC19" s="131"/>
      <c r="IOD19" s="131"/>
      <c r="IOE19" s="131"/>
      <c r="IOF19" s="131"/>
      <c r="IOG19" s="131"/>
      <c r="IOH19" s="131"/>
      <c r="IOI19" s="131"/>
      <c r="IOJ19" s="131"/>
      <c r="IOK19" s="131"/>
      <c r="IOL19" s="131"/>
      <c r="IOM19" s="131"/>
      <c r="ION19" s="131"/>
      <c r="IOO19" s="131"/>
      <c r="IOP19" s="131"/>
      <c r="IOQ19" s="131"/>
      <c r="IOR19" s="131"/>
      <c r="IOS19" s="131"/>
      <c r="IOT19" s="131"/>
      <c r="IOU19" s="131"/>
      <c r="IOV19" s="131"/>
      <c r="IOW19" s="131"/>
      <c r="IOX19" s="131"/>
      <c r="IOY19" s="131"/>
      <c r="IOZ19" s="131"/>
      <c r="IPA19" s="131"/>
      <c r="IPB19" s="131"/>
      <c r="IPC19" s="131"/>
      <c r="IPD19" s="131"/>
      <c r="IPE19" s="131"/>
      <c r="IPF19" s="131"/>
      <c r="IPG19" s="131"/>
      <c r="IPH19" s="131"/>
      <c r="IPI19" s="131"/>
      <c r="IPJ19" s="131"/>
      <c r="IPK19" s="131"/>
      <c r="IPL19" s="131"/>
      <c r="IPM19" s="131"/>
      <c r="IPN19" s="131"/>
      <c r="IPO19" s="131"/>
      <c r="IPP19" s="131"/>
      <c r="IPQ19" s="131"/>
      <c r="IPR19" s="131"/>
      <c r="IPS19" s="131"/>
      <c r="IPT19" s="131"/>
      <c r="IPU19" s="131"/>
      <c r="IPV19" s="131"/>
      <c r="IPW19" s="131"/>
      <c r="IPX19" s="131"/>
      <c r="IPY19" s="131"/>
      <c r="IPZ19" s="131"/>
      <c r="IQA19" s="131"/>
      <c r="IQB19" s="131"/>
      <c r="IQC19" s="131"/>
      <c r="IQD19" s="131"/>
      <c r="IQE19" s="131"/>
      <c r="IQF19" s="131"/>
      <c r="IQG19" s="131"/>
      <c r="IQH19" s="131"/>
      <c r="IQI19" s="131"/>
      <c r="IQJ19" s="131"/>
      <c r="IQK19" s="131"/>
      <c r="IQL19" s="131"/>
      <c r="IQM19" s="131"/>
      <c r="IQN19" s="131"/>
      <c r="IQO19" s="131"/>
      <c r="IQP19" s="131"/>
      <c r="IQQ19" s="131"/>
      <c r="IQR19" s="131"/>
      <c r="IQS19" s="131"/>
      <c r="IQT19" s="131"/>
      <c r="IQU19" s="131"/>
      <c r="IQV19" s="131"/>
      <c r="IQW19" s="131"/>
      <c r="IQX19" s="131"/>
      <c r="IQY19" s="131"/>
      <c r="IQZ19" s="131"/>
      <c r="IRA19" s="131"/>
      <c r="IRB19" s="131"/>
      <c r="IRC19" s="131"/>
      <c r="IRD19" s="131"/>
      <c r="IRE19" s="131"/>
      <c r="IRF19" s="131"/>
      <c r="IRG19" s="131"/>
      <c r="IRH19" s="131"/>
      <c r="IRI19" s="131"/>
      <c r="IRJ19" s="131"/>
      <c r="IRK19" s="131"/>
      <c r="IRL19" s="131"/>
      <c r="IRM19" s="131"/>
      <c r="IRN19" s="131"/>
      <c r="IRO19" s="131"/>
      <c r="IRP19" s="131"/>
      <c r="IRQ19" s="131"/>
      <c r="IRR19" s="131"/>
      <c r="IRS19" s="131"/>
      <c r="IRT19" s="131"/>
      <c r="IRU19" s="131"/>
      <c r="IRV19" s="131"/>
      <c r="IRW19" s="131"/>
      <c r="IRX19" s="131"/>
      <c r="IRY19" s="131"/>
      <c r="IRZ19" s="131"/>
      <c r="ISA19" s="131"/>
      <c r="ISB19" s="131"/>
      <c r="ISC19" s="131"/>
      <c r="ISD19" s="131"/>
      <c r="ISE19" s="131"/>
      <c r="ISF19" s="131"/>
      <c r="ISG19" s="131"/>
      <c r="ISH19" s="131"/>
      <c r="ISI19" s="131"/>
      <c r="ISJ19" s="131"/>
      <c r="ISK19" s="131"/>
      <c r="ISL19" s="131"/>
      <c r="ISM19" s="131"/>
      <c r="ISN19" s="131"/>
      <c r="ISO19" s="131"/>
      <c r="ISP19" s="131"/>
      <c r="ISQ19" s="131"/>
      <c r="ISR19" s="131"/>
      <c r="ISS19" s="131"/>
      <c r="IST19" s="131"/>
      <c r="ISU19" s="131"/>
      <c r="ISV19" s="131"/>
      <c r="ISW19" s="131"/>
      <c r="ISX19" s="131"/>
      <c r="ISY19" s="131"/>
      <c r="ISZ19" s="131"/>
      <c r="ITA19" s="131"/>
      <c r="ITB19" s="131"/>
      <c r="ITC19" s="131"/>
      <c r="ITD19" s="131"/>
      <c r="ITE19" s="131"/>
      <c r="ITF19" s="131"/>
      <c r="ITG19" s="131"/>
      <c r="ITH19" s="131"/>
      <c r="ITI19" s="131"/>
      <c r="ITJ19" s="131"/>
      <c r="ITK19" s="131"/>
      <c r="ITL19" s="131"/>
      <c r="ITM19" s="131"/>
      <c r="ITN19" s="131"/>
      <c r="ITO19" s="131"/>
      <c r="ITP19" s="131"/>
      <c r="ITQ19" s="131"/>
      <c r="ITR19" s="131"/>
      <c r="ITS19" s="131"/>
      <c r="ITT19" s="131"/>
      <c r="ITU19" s="131"/>
      <c r="ITV19" s="131"/>
      <c r="ITW19" s="131"/>
      <c r="ITX19" s="131"/>
      <c r="ITY19" s="131"/>
      <c r="ITZ19" s="131"/>
      <c r="IUA19" s="131"/>
      <c r="IUB19" s="131"/>
      <c r="IUC19" s="131"/>
      <c r="IUD19" s="131"/>
      <c r="IUE19" s="131"/>
      <c r="IUF19" s="131"/>
      <c r="IUG19" s="131"/>
      <c r="IUH19" s="131"/>
      <c r="IUI19" s="131"/>
      <c r="IUJ19" s="131"/>
      <c r="IUK19" s="131"/>
      <c r="IUL19" s="131"/>
      <c r="IUM19" s="131"/>
      <c r="IUN19" s="131"/>
      <c r="IUO19" s="131"/>
      <c r="IUP19" s="131"/>
      <c r="IUQ19" s="131"/>
      <c r="IUR19" s="131"/>
      <c r="IUS19" s="131"/>
      <c r="IUT19" s="131"/>
      <c r="IUU19" s="131"/>
      <c r="IUV19" s="131"/>
      <c r="IUW19" s="131"/>
      <c r="IUX19" s="131"/>
      <c r="IUY19" s="131"/>
      <c r="IUZ19" s="131"/>
      <c r="IVA19" s="131"/>
      <c r="IVB19" s="131"/>
      <c r="IVC19" s="131"/>
      <c r="IVD19" s="131"/>
      <c r="IVE19" s="131"/>
      <c r="IVF19" s="131"/>
      <c r="IVG19" s="131"/>
      <c r="IVH19" s="131"/>
      <c r="IVI19" s="131"/>
      <c r="IVJ19" s="131"/>
      <c r="IVK19" s="131"/>
      <c r="IVL19" s="131"/>
      <c r="IVM19" s="131"/>
      <c r="IVN19" s="131"/>
      <c r="IVO19" s="131"/>
      <c r="IVP19" s="131"/>
      <c r="IVQ19" s="131"/>
      <c r="IVR19" s="131"/>
      <c r="IVS19" s="131"/>
      <c r="IVT19" s="131"/>
      <c r="IVU19" s="131"/>
      <c r="IVV19" s="131"/>
      <c r="IVW19" s="131"/>
      <c r="IVX19" s="131"/>
      <c r="IVY19" s="131"/>
      <c r="IVZ19" s="131"/>
      <c r="IWA19" s="131"/>
      <c r="IWB19" s="131"/>
      <c r="IWC19" s="131"/>
      <c r="IWD19" s="131"/>
      <c r="IWE19" s="131"/>
      <c r="IWF19" s="131"/>
      <c r="IWG19" s="131"/>
      <c r="IWH19" s="131"/>
      <c r="IWI19" s="131"/>
      <c r="IWJ19" s="131"/>
      <c r="IWK19" s="131"/>
      <c r="IWL19" s="131"/>
      <c r="IWM19" s="131"/>
      <c r="IWN19" s="131"/>
      <c r="IWO19" s="131"/>
      <c r="IWP19" s="131"/>
      <c r="IWQ19" s="131"/>
      <c r="IWR19" s="131"/>
      <c r="IWS19" s="131"/>
      <c r="IWT19" s="131"/>
      <c r="IWU19" s="131"/>
      <c r="IWV19" s="131"/>
      <c r="IWW19" s="131"/>
      <c r="IWX19" s="131"/>
      <c r="IWY19" s="131"/>
      <c r="IWZ19" s="131"/>
      <c r="IXA19" s="131"/>
      <c r="IXB19" s="131"/>
      <c r="IXC19" s="131"/>
      <c r="IXD19" s="131"/>
      <c r="IXE19" s="131"/>
      <c r="IXF19" s="131"/>
      <c r="IXG19" s="131"/>
      <c r="IXH19" s="131"/>
      <c r="IXI19" s="131"/>
      <c r="IXJ19" s="131"/>
      <c r="IXK19" s="131"/>
      <c r="IXL19" s="131"/>
      <c r="IXM19" s="131"/>
      <c r="IXN19" s="131"/>
      <c r="IXO19" s="131"/>
      <c r="IXP19" s="131"/>
      <c r="IXQ19" s="131"/>
      <c r="IXR19" s="131"/>
      <c r="IXS19" s="131"/>
      <c r="IXT19" s="131"/>
      <c r="IXU19" s="131"/>
      <c r="IXV19" s="131"/>
      <c r="IXW19" s="131"/>
      <c r="IXX19" s="131"/>
      <c r="IXY19" s="131"/>
      <c r="IXZ19" s="131"/>
      <c r="IYA19" s="131"/>
      <c r="IYB19" s="131"/>
      <c r="IYC19" s="131"/>
      <c r="IYD19" s="131"/>
      <c r="IYE19" s="131"/>
      <c r="IYF19" s="131"/>
      <c r="IYG19" s="131"/>
      <c r="IYH19" s="131"/>
      <c r="IYI19" s="131"/>
      <c r="IYJ19" s="131"/>
      <c r="IYK19" s="131"/>
      <c r="IYL19" s="131"/>
      <c r="IYM19" s="131"/>
      <c r="IYN19" s="131"/>
      <c r="IYO19" s="131"/>
      <c r="IYP19" s="131"/>
      <c r="IYQ19" s="131"/>
      <c r="IYR19" s="131"/>
      <c r="IYS19" s="131"/>
      <c r="IYT19" s="131"/>
      <c r="IYU19" s="131"/>
      <c r="IYV19" s="131"/>
      <c r="IYW19" s="131"/>
      <c r="IYX19" s="131"/>
      <c r="IYY19" s="131"/>
      <c r="IYZ19" s="131"/>
      <c r="IZA19" s="131"/>
      <c r="IZB19" s="131"/>
      <c r="IZC19" s="131"/>
      <c r="IZD19" s="131"/>
      <c r="IZE19" s="131"/>
      <c r="IZF19" s="131"/>
      <c r="IZG19" s="131"/>
      <c r="IZH19" s="131"/>
      <c r="IZI19" s="131"/>
      <c r="IZJ19" s="131"/>
      <c r="IZK19" s="131"/>
      <c r="IZL19" s="131"/>
      <c r="IZM19" s="131"/>
      <c r="IZN19" s="131"/>
      <c r="IZO19" s="131"/>
      <c r="IZP19" s="131"/>
      <c r="IZQ19" s="131"/>
      <c r="IZR19" s="131"/>
      <c r="IZS19" s="131"/>
      <c r="IZT19" s="131"/>
      <c r="IZU19" s="131"/>
      <c r="IZV19" s="131"/>
      <c r="IZW19" s="131"/>
      <c r="IZX19" s="131"/>
      <c r="IZY19" s="131"/>
      <c r="IZZ19" s="131"/>
      <c r="JAA19" s="131"/>
      <c r="JAB19" s="131"/>
      <c r="JAC19" s="131"/>
      <c r="JAD19" s="131"/>
      <c r="JAE19" s="131"/>
      <c r="JAF19" s="131"/>
      <c r="JAG19" s="131"/>
      <c r="JAH19" s="131"/>
      <c r="JAI19" s="131"/>
      <c r="JAJ19" s="131"/>
      <c r="JAK19" s="131"/>
      <c r="JAL19" s="131"/>
      <c r="JAM19" s="131"/>
      <c r="JAN19" s="131"/>
      <c r="JAO19" s="131"/>
      <c r="JAP19" s="131"/>
      <c r="JAQ19" s="131"/>
      <c r="JAR19" s="131"/>
      <c r="JAS19" s="131"/>
      <c r="JAT19" s="131"/>
      <c r="JAU19" s="131"/>
      <c r="JAV19" s="131"/>
      <c r="JAW19" s="131"/>
      <c r="JAX19" s="131"/>
      <c r="JAY19" s="131"/>
      <c r="JAZ19" s="131"/>
      <c r="JBA19" s="131"/>
      <c r="JBB19" s="131"/>
      <c r="JBC19" s="131"/>
      <c r="JBD19" s="131"/>
      <c r="JBE19" s="131"/>
      <c r="JBF19" s="131"/>
      <c r="JBG19" s="131"/>
      <c r="JBH19" s="131"/>
      <c r="JBI19" s="131"/>
      <c r="JBJ19" s="131"/>
      <c r="JBK19" s="131"/>
      <c r="JBL19" s="131"/>
      <c r="JBM19" s="131"/>
      <c r="JBN19" s="131"/>
      <c r="JBO19" s="131"/>
      <c r="JBP19" s="131"/>
      <c r="JBQ19" s="131"/>
      <c r="JBR19" s="131"/>
      <c r="JBS19" s="131"/>
      <c r="JBT19" s="131"/>
      <c r="JBU19" s="131"/>
      <c r="JBV19" s="131"/>
      <c r="JBW19" s="131"/>
      <c r="JBX19" s="131"/>
      <c r="JBY19" s="131"/>
      <c r="JBZ19" s="131"/>
      <c r="JCA19" s="131"/>
      <c r="JCB19" s="131"/>
      <c r="JCC19" s="131"/>
      <c r="JCD19" s="131"/>
      <c r="JCE19" s="131"/>
      <c r="JCF19" s="131"/>
      <c r="JCG19" s="131"/>
      <c r="JCH19" s="131"/>
      <c r="JCI19" s="131"/>
      <c r="JCJ19" s="131"/>
      <c r="JCK19" s="131"/>
      <c r="JCL19" s="131"/>
      <c r="JCM19" s="131"/>
      <c r="JCN19" s="131"/>
      <c r="JCO19" s="131"/>
      <c r="JCP19" s="131"/>
      <c r="JCQ19" s="131"/>
      <c r="JCR19" s="131"/>
      <c r="JCS19" s="131"/>
      <c r="JCT19" s="131"/>
      <c r="JCU19" s="131"/>
      <c r="JCV19" s="131"/>
      <c r="JCW19" s="131"/>
      <c r="JCX19" s="131"/>
      <c r="JCY19" s="131"/>
      <c r="JCZ19" s="131"/>
      <c r="JDA19" s="131"/>
      <c r="JDB19" s="131"/>
      <c r="JDC19" s="131"/>
      <c r="JDD19" s="131"/>
      <c r="JDE19" s="131"/>
      <c r="JDF19" s="131"/>
      <c r="JDG19" s="131"/>
      <c r="JDH19" s="131"/>
      <c r="JDI19" s="131"/>
      <c r="JDJ19" s="131"/>
      <c r="JDK19" s="131"/>
      <c r="JDL19" s="131"/>
      <c r="JDM19" s="131"/>
      <c r="JDN19" s="131"/>
      <c r="JDO19" s="131"/>
      <c r="JDP19" s="131"/>
      <c r="JDQ19" s="131"/>
      <c r="JDR19" s="131"/>
      <c r="JDS19" s="131"/>
      <c r="JDT19" s="131"/>
      <c r="JDU19" s="131"/>
      <c r="JDV19" s="131"/>
      <c r="JDW19" s="131"/>
      <c r="JDX19" s="131"/>
      <c r="JDY19" s="131"/>
      <c r="JDZ19" s="131"/>
      <c r="JEA19" s="131"/>
      <c r="JEB19" s="131"/>
      <c r="JEC19" s="131"/>
      <c r="JED19" s="131"/>
      <c r="JEE19" s="131"/>
      <c r="JEF19" s="131"/>
      <c r="JEG19" s="131"/>
      <c r="JEH19" s="131"/>
      <c r="JEI19" s="131"/>
      <c r="JEJ19" s="131"/>
      <c r="JEK19" s="131"/>
      <c r="JEL19" s="131"/>
      <c r="JEM19" s="131"/>
      <c r="JEN19" s="131"/>
      <c r="JEO19" s="131"/>
      <c r="JEP19" s="131"/>
      <c r="JEQ19" s="131"/>
      <c r="JER19" s="131"/>
      <c r="JES19" s="131"/>
      <c r="JET19" s="131"/>
      <c r="JEU19" s="131"/>
      <c r="JEV19" s="131"/>
      <c r="JEW19" s="131"/>
      <c r="JEX19" s="131"/>
      <c r="JEY19" s="131"/>
      <c r="JEZ19" s="131"/>
      <c r="JFA19" s="131"/>
      <c r="JFB19" s="131"/>
      <c r="JFC19" s="131"/>
      <c r="JFD19" s="131"/>
      <c r="JFE19" s="131"/>
      <c r="JFF19" s="131"/>
      <c r="JFG19" s="131"/>
      <c r="JFH19" s="131"/>
      <c r="JFI19" s="131"/>
      <c r="JFJ19" s="131"/>
      <c r="JFK19" s="131"/>
      <c r="JFL19" s="131"/>
      <c r="JFM19" s="131"/>
      <c r="JFN19" s="131"/>
      <c r="JFO19" s="131"/>
      <c r="JFP19" s="131"/>
      <c r="JFQ19" s="131"/>
      <c r="JFR19" s="131"/>
      <c r="JFS19" s="131"/>
      <c r="JFT19" s="131"/>
      <c r="JFU19" s="131"/>
      <c r="JFV19" s="131"/>
      <c r="JFW19" s="131"/>
      <c r="JFX19" s="131"/>
      <c r="JFY19" s="131"/>
      <c r="JFZ19" s="131"/>
      <c r="JGA19" s="131"/>
      <c r="JGB19" s="131"/>
      <c r="JGC19" s="131"/>
      <c r="JGD19" s="131"/>
      <c r="JGE19" s="131"/>
      <c r="JGF19" s="131"/>
      <c r="JGG19" s="131"/>
      <c r="JGH19" s="131"/>
      <c r="JGI19" s="131"/>
      <c r="JGJ19" s="131"/>
      <c r="JGK19" s="131"/>
      <c r="JGL19" s="131"/>
      <c r="JGM19" s="131"/>
      <c r="JGN19" s="131"/>
      <c r="JGO19" s="131"/>
      <c r="JGP19" s="131"/>
      <c r="JGQ19" s="131"/>
      <c r="JGR19" s="131"/>
      <c r="JGS19" s="131"/>
      <c r="JGT19" s="131"/>
      <c r="JGU19" s="131"/>
      <c r="JGV19" s="131"/>
      <c r="JGW19" s="131"/>
      <c r="JGX19" s="131"/>
      <c r="JGY19" s="131"/>
      <c r="JGZ19" s="131"/>
      <c r="JHA19" s="131"/>
      <c r="JHB19" s="131"/>
      <c r="JHC19" s="131"/>
      <c r="JHD19" s="131"/>
      <c r="JHE19" s="131"/>
      <c r="JHF19" s="131"/>
      <c r="JHG19" s="131"/>
      <c r="JHH19" s="131"/>
      <c r="JHI19" s="131"/>
      <c r="JHJ19" s="131"/>
      <c r="JHK19" s="131"/>
      <c r="JHL19" s="131"/>
      <c r="JHM19" s="131"/>
      <c r="JHN19" s="131"/>
      <c r="JHO19" s="131"/>
      <c r="JHP19" s="131"/>
      <c r="JHQ19" s="131"/>
      <c r="JHR19" s="131"/>
      <c r="JHS19" s="131"/>
      <c r="JHT19" s="131"/>
      <c r="JHU19" s="131"/>
      <c r="JHV19" s="131"/>
      <c r="JHW19" s="131"/>
      <c r="JHX19" s="131"/>
      <c r="JHY19" s="131"/>
      <c r="JHZ19" s="131"/>
      <c r="JIA19" s="131"/>
      <c r="JIB19" s="131"/>
      <c r="JIC19" s="131"/>
      <c r="JID19" s="131"/>
      <c r="JIE19" s="131"/>
      <c r="JIF19" s="131"/>
      <c r="JIG19" s="131"/>
      <c r="JIH19" s="131"/>
      <c r="JII19" s="131"/>
      <c r="JIJ19" s="131"/>
      <c r="JIK19" s="131"/>
      <c r="JIL19" s="131"/>
      <c r="JIM19" s="131"/>
      <c r="JIN19" s="131"/>
      <c r="JIO19" s="131"/>
      <c r="JIP19" s="131"/>
      <c r="JIQ19" s="131"/>
      <c r="JIR19" s="131"/>
      <c r="JIS19" s="131"/>
      <c r="JIT19" s="131"/>
      <c r="JIU19" s="131"/>
      <c r="JIV19" s="131"/>
      <c r="JIW19" s="131"/>
      <c r="JIX19" s="131"/>
      <c r="JIY19" s="131"/>
      <c r="JIZ19" s="131"/>
      <c r="JJA19" s="131"/>
      <c r="JJB19" s="131"/>
      <c r="JJC19" s="131"/>
      <c r="JJD19" s="131"/>
      <c r="JJE19" s="131"/>
      <c r="JJF19" s="131"/>
      <c r="JJG19" s="131"/>
      <c r="JJH19" s="131"/>
      <c r="JJI19" s="131"/>
      <c r="JJJ19" s="131"/>
      <c r="JJK19" s="131"/>
      <c r="JJL19" s="131"/>
      <c r="JJM19" s="131"/>
      <c r="JJN19" s="131"/>
      <c r="JJO19" s="131"/>
      <c r="JJP19" s="131"/>
      <c r="JJQ19" s="131"/>
      <c r="JJR19" s="131"/>
      <c r="JJS19" s="131"/>
      <c r="JJT19" s="131"/>
      <c r="JJU19" s="131"/>
      <c r="JJV19" s="131"/>
      <c r="JJW19" s="131"/>
      <c r="JJX19" s="131"/>
      <c r="JJY19" s="131"/>
      <c r="JJZ19" s="131"/>
      <c r="JKA19" s="131"/>
      <c r="JKB19" s="131"/>
      <c r="JKC19" s="131"/>
      <c r="JKD19" s="131"/>
      <c r="JKE19" s="131"/>
      <c r="JKF19" s="131"/>
      <c r="JKG19" s="131"/>
      <c r="JKH19" s="131"/>
      <c r="JKI19" s="131"/>
      <c r="JKJ19" s="131"/>
      <c r="JKK19" s="131"/>
      <c r="JKL19" s="131"/>
      <c r="JKM19" s="131"/>
      <c r="JKN19" s="131"/>
      <c r="JKO19" s="131"/>
      <c r="JKP19" s="131"/>
      <c r="JKQ19" s="131"/>
      <c r="JKR19" s="131"/>
      <c r="JKS19" s="131"/>
      <c r="JKT19" s="131"/>
      <c r="JKU19" s="131"/>
      <c r="JKV19" s="131"/>
      <c r="JKW19" s="131"/>
      <c r="JKX19" s="131"/>
      <c r="JKY19" s="131"/>
      <c r="JKZ19" s="131"/>
      <c r="JLA19" s="131"/>
      <c r="JLB19" s="131"/>
      <c r="JLC19" s="131"/>
      <c r="JLD19" s="131"/>
      <c r="JLE19" s="131"/>
      <c r="JLF19" s="131"/>
      <c r="JLG19" s="131"/>
      <c r="JLH19" s="131"/>
      <c r="JLI19" s="131"/>
      <c r="JLJ19" s="131"/>
      <c r="JLK19" s="131"/>
      <c r="JLL19" s="131"/>
      <c r="JLM19" s="131"/>
      <c r="JLN19" s="131"/>
      <c r="JLO19" s="131"/>
      <c r="JLP19" s="131"/>
      <c r="JLQ19" s="131"/>
      <c r="JLR19" s="131"/>
      <c r="JLS19" s="131"/>
      <c r="JLT19" s="131"/>
      <c r="JLU19" s="131"/>
      <c r="JLV19" s="131"/>
      <c r="JLW19" s="131"/>
      <c r="JLX19" s="131"/>
      <c r="JLY19" s="131"/>
      <c r="JLZ19" s="131"/>
      <c r="JMA19" s="131"/>
      <c r="JMB19" s="131"/>
      <c r="JMC19" s="131"/>
      <c r="JMD19" s="131"/>
      <c r="JME19" s="131"/>
      <c r="JMF19" s="131"/>
      <c r="JMG19" s="131"/>
      <c r="JMH19" s="131"/>
      <c r="JMI19" s="131"/>
      <c r="JMJ19" s="131"/>
      <c r="JMK19" s="131"/>
      <c r="JML19" s="131"/>
      <c r="JMM19" s="131"/>
      <c r="JMN19" s="131"/>
      <c r="JMO19" s="131"/>
      <c r="JMP19" s="131"/>
      <c r="JMQ19" s="131"/>
      <c r="JMR19" s="131"/>
      <c r="JMS19" s="131"/>
      <c r="JMT19" s="131"/>
      <c r="JMU19" s="131"/>
      <c r="JMV19" s="131"/>
      <c r="JMW19" s="131"/>
      <c r="JMX19" s="131"/>
      <c r="JMY19" s="131"/>
      <c r="JMZ19" s="131"/>
      <c r="JNA19" s="131"/>
      <c r="JNB19" s="131"/>
      <c r="JNC19" s="131"/>
      <c r="JND19" s="131"/>
      <c r="JNE19" s="131"/>
      <c r="JNF19" s="131"/>
      <c r="JNG19" s="131"/>
      <c r="JNH19" s="131"/>
      <c r="JNI19" s="131"/>
      <c r="JNJ19" s="131"/>
      <c r="JNK19" s="131"/>
      <c r="JNL19" s="131"/>
      <c r="JNM19" s="131"/>
      <c r="JNN19" s="131"/>
      <c r="JNO19" s="131"/>
      <c r="JNP19" s="131"/>
      <c r="JNQ19" s="131"/>
      <c r="JNR19" s="131"/>
      <c r="JNS19" s="131"/>
      <c r="JNT19" s="131"/>
      <c r="JNU19" s="131"/>
      <c r="JNV19" s="131"/>
      <c r="JNW19" s="131"/>
      <c r="JNX19" s="131"/>
      <c r="JNY19" s="131"/>
      <c r="JNZ19" s="131"/>
      <c r="JOA19" s="131"/>
      <c r="JOB19" s="131"/>
      <c r="JOC19" s="131"/>
      <c r="JOD19" s="131"/>
      <c r="JOE19" s="131"/>
      <c r="JOF19" s="131"/>
      <c r="JOG19" s="131"/>
      <c r="JOH19" s="131"/>
      <c r="JOI19" s="131"/>
      <c r="JOJ19" s="131"/>
      <c r="JOK19" s="131"/>
      <c r="JOL19" s="131"/>
      <c r="JOM19" s="131"/>
      <c r="JON19" s="131"/>
      <c r="JOO19" s="131"/>
      <c r="JOP19" s="131"/>
      <c r="JOQ19" s="131"/>
      <c r="JOR19" s="131"/>
      <c r="JOS19" s="131"/>
      <c r="JOT19" s="131"/>
      <c r="JOU19" s="131"/>
      <c r="JOV19" s="131"/>
      <c r="JOW19" s="131"/>
      <c r="JOX19" s="131"/>
      <c r="JOY19" s="131"/>
      <c r="JOZ19" s="131"/>
      <c r="JPA19" s="131"/>
      <c r="JPB19" s="131"/>
      <c r="JPC19" s="131"/>
      <c r="JPD19" s="131"/>
      <c r="JPE19" s="131"/>
      <c r="JPF19" s="131"/>
      <c r="JPG19" s="131"/>
      <c r="JPH19" s="131"/>
      <c r="JPI19" s="131"/>
      <c r="JPJ19" s="131"/>
      <c r="JPK19" s="131"/>
      <c r="JPL19" s="131"/>
      <c r="JPM19" s="131"/>
      <c r="JPN19" s="131"/>
      <c r="JPO19" s="131"/>
      <c r="JPP19" s="131"/>
      <c r="JPQ19" s="131"/>
      <c r="JPR19" s="131"/>
      <c r="JPS19" s="131"/>
      <c r="JPT19" s="131"/>
      <c r="JPU19" s="131"/>
      <c r="JPV19" s="131"/>
      <c r="JPW19" s="131"/>
      <c r="JPX19" s="131"/>
      <c r="JPY19" s="131"/>
      <c r="JPZ19" s="131"/>
      <c r="JQA19" s="131"/>
      <c r="JQB19" s="131"/>
      <c r="JQC19" s="131"/>
      <c r="JQD19" s="131"/>
      <c r="JQE19" s="131"/>
      <c r="JQF19" s="131"/>
      <c r="JQG19" s="131"/>
      <c r="JQH19" s="131"/>
      <c r="JQI19" s="131"/>
      <c r="JQJ19" s="131"/>
      <c r="JQK19" s="131"/>
      <c r="JQL19" s="131"/>
      <c r="JQM19" s="131"/>
      <c r="JQN19" s="131"/>
      <c r="JQO19" s="131"/>
      <c r="JQP19" s="131"/>
      <c r="JQQ19" s="131"/>
      <c r="JQR19" s="131"/>
      <c r="JQS19" s="131"/>
      <c r="JQT19" s="131"/>
      <c r="JQU19" s="131"/>
      <c r="JQV19" s="131"/>
      <c r="JQW19" s="131"/>
      <c r="JQX19" s="131"/>
      <c r="JQY19" s="131"/>
      <c r="JQZ19" s="131"/>
      <c r="JRA19" s="131"/>
      <c r="JRB19" s="131"/>
      <c r="JRC19" s="131"/>
      <c r="JRD19" s="131"/>
      <c r="JRE19" s="131"/>
      <c r="JRF19" s="131"/>
      <c r="JRG19" s="131"/>
      <c r="JRH19" s="131"/>
      <c r="JRI19" s="131"/>
      <c r="JRJ19" s="131"/>
      <c r="JRK19" s="131"/>
      <c r="JRL19" s="131"/>
      <c r="JRM19" s="131"/>
      <c r="JRN19" s="131"/>
      <c r="JRO19" s="131"/>
      <c r="JRP19" s="131"/>
      <c r="JRQ19" s="131"/>
      <c r="JRR19" s="131"/>
      <c r="JRS19" s="131"/>
      <c r="JRT19" s="131"/>
      <c r="JRU19" s="131"/>
      <c r="JRV19" s="131"/>
      <c r="JRW19" s="131"/>
      <c r="JRX19" s="131"/>
      <c r="JRY19" s="131"/>
      <c r="JRZ19" s="131"/>
      <c r="JSA19" s="131"/>
      <c r="JSB19" s="131"/>
      <c r="JSC19" s="131"/>
      <c r="JSD19" s="131"/>
      <c r="JSE19" s="131"/>
      <c r="JSF19" s="131"/>
      <c r="JSG19" s="131"/>
      <c r="JSH19" s="131"/>
      <c r="JSI19" s="131"/>
      <c r="JSJ19" s="131"/>
      <c r="JSK19" s="131"/>
      <c r="JSL19" s="131"/>
      <c r="JSM19" s="131"/>
      <c r="JSN19" s="131"/>
      <c r="JSO19" s="131"/>
      <c r="JSP19" s="131"/>
      <c r="JSQ19" s="131"/>
      <c r="JSR19" s="131"/>
      <c r="JSS19" s="131"/>
      <c r="JST19" s="131"/>
      <c r="JSU19" s="131"/>
      <c r="JSV19" s="131"/>
      <c r="JSW19" s="131"/>
      <c r="JSX19" s="131"/>
      <c r="JSY19" s="131"/>
      <c r="JSZ19" s="131"/>
      <c r="JTA19" s="131"/>
      <c r="JTB19" s="131"/>
      <c r="JTC19" s="131"/>
      <c r="JTD19" s="131"/>
      <c r="JTE19" s="131"/>
      <c r="JTF19" s="131"/>
      <c r="JTG19" s="131"/>
      <c r="JTH19" s="131"/>
      <c r="JTI19" s="131"/>
      <c r="JTJ19" s="131"/>
      <c r="JTK19" s="131"/>
      <c r="JTL19" s="131"/>
      <c r="JTM19" s="131"/>
      <c r="JTN19" s="131"/>
      <c r="JTO19" s="131"/>
      <c r="JTP19" s="131"/>
      <c r="JTQ19" s="131"/>
      <c r="JTR19" s="131"/>
      <c r="JTS19" s="131"/>
      <c r="JTT19" s="131"/>
      <c r="JTU19" s="131"/>
      <c r="JTV19" s="131"/>
      <c r="JTW19" s="131"/>
      <c r="JTX19" s="131"/>
      <c r="JTY19" s="131"/>
      <c r="JTZ19" s="131"/>
      <c r="JUA19" s="131"/>
      <c r="JUB19" s="131"/>
      <c r="JUC19" s="131"/>
      <c r="JUD19" s="131"/>
      <c r="JUE19" s="131"/>
      <c r="JUF19" s="131"/>
      <c r="JUG19" s="131"/>
      <c r="JUH19" s="131"/>
      <c r="JUI19" s="131"/>
      <c r="JUJ19" s="131"/>
      <c r="JUK19" s="131"/>
      <c r="JUL19" s="131"/>
      <c r="JUM19" s="131"/>
      <c r="JUN19" s="131"/>
      <c r="JUO19" s="131"/>
      <c r="JUP19" s="131"/>
      <c r="JUQ19" s="131"/>
      <c r="JUR19" s="131"/>
      <c r="JUS19" s="131"/>
      <c r="JUT19" s="131"/>
      <c r="JUU19" s="131"/>
      <c r="JUV19" s="131"/>
      <c r="JUW19" s="131"/>
      <c r="JUX19" s="131"/>
      <c r="JUY19" s="131"/>
      <c r="JUZ19" s="131"/>
      <c r="JVA19" s="131"/>
      <c r="JVB19" s="131"/>
      <c r="JVC19" s="131"/>
      <c r="JVD19" s="131"/>
      <c r="JVE19" s="131"/>
      <c r="JVF19" s="131"/>
      <c r="JVG19" s="131"/>
      <c r="JVH19" s="131"/>
      <c r="JVI19" s="131"/>
      <c r="JVJ19" s="131"/>
      <c r="JVK19" s="131"/>
      <c r="JVL19" s="131"/>
      <c r="JVM19" s="131"/>
      <c r="JVN19" s="131"/>
      <c r="JVO19" s="131"/>
      <c r="JVP19" s="131"/>
      <c r="JVQ19" s="131"/>
      <c r="JVR19" s="131"/>
      <c r="JVS19" s="131"/>
      <c r="JVT19" s="131"/>
      <c r="JVU19" s="131"/>
      <c r="JVV19" s="131"/>
      <c r="JVW19" s="131"/>
      <c r="JVX19" s="131"/>
      <c r="JVY19" s="131"/>
      <c r="JVZ19" s="131"/>
      <c r="JWA19" s="131"/>
      <c r="JWB19" s="131"/>
      <c r="JWC19" s="131"/>
      <c r="JWD19" s="131"/>
      <c r="JWE19" s="131"/>
      <c r="JWF19" s="131"/>
      <c r="JWG19" s="131"/>
      <c r="JWH19" s="131"/>
      <c r="JWI19" s="131"/>
      <c r="JWJ19" s="131"/>
      <c r="JWK19" s="131"/>
      <c r="JWL19" s="131"/>
      <c r="JWM19" s="131"/>
      <c r="JWN19" s="131"/>
      <c r="JWO19" s="131"/>
      <c r="JWP19" s="131"/>
      <c r="JWQ19" s="131"/>
      <c r="JWR19" s="131"/>
      <c r="JWS19" s="131"/>
      <c r="JWT19" s="131"/>
      <c r="JWU19" s="131"/>
      <c r="JWV19" s="131"/>
      <c r="JWW19" s="131"/>
      <c r="JWX19" s="131"/>
      <c r="JWY19" s="131"/>
      <c r="JWZ19" s="131"/>
      <c r="JXA19" s="131"/>
      <c r="JXB19" s="131"/>
      <c r="JXC19" s="131"/>
      <c r="JXD19" s="131"/>
      <c r="JXE19" s="131"/>
      <c r="JXF19" s="131"/>
      <c r="JXG19" s="131"/>
      <c r="JXH19" s="131"/>
      <c r="JXI19" s="131"/>
      <c r="JXJ19" s="131"/>
      <c r="JXK19" s="131"/>
      <c r="JXL19" s="131"/>
      <c r="JXM19" s="131"/>
      <c r="JXN19" s="131"/>
      <c r="JXO19" s="131"/>
      <c r="JXP19" s="131"/>
      <c r="JXQ19" s="131"/>
      <c r="JXR19" s="131"/>
      <c r="JXS19" s="131"/>
      <c r="JXT19" s="131"/>
      <c r="JXU19" s="131"/>
      <c r="JXV19" s="131"/>
      <c r="JXW19" s="131"/>
      <c r="JXX19" s="131"/>
      <c r="JXY19" s="131"/>
      <c r="JXZ19" s="131"/>
      <c r="JYA19" s="131"/>
      <c r="JYB19" s="131"/>
      <c r="JYC19" s="131"/>
      <c r="JYD19" s="131"/>
      <c r="JYE19" s="131"/>
      <c r="JYF19" s="131"/>
      <c r="JYG19" s="131"/>
      <c r="JYH19" s="131"/>
      <c r="JYI19" s="131"/>
      <c r="JYJ19" s="131"/>
      <c r="JYK19" s="131"/>
      <c r="JYL19" s="131"/>
      <c r="JYM19" s="131"/>
      <c r="JYN19" s="131"/>
      <c r="JYO19" s="131"/>
      <c r="JYP19" s="131"/>
      <c r="JYQ19" s="131"/>
      <c r="JYR19" s="131"/>
      <c r="JYS19" s="131"/>
      <c r="JYT19" s="131"/>
      <c r="JYU19" s="131"/>
      <c r="JYV19" s="131"/>
      <c r="JYW19" s="131"/>
      <c r="JYX19" s="131"/>
      <c r="JYY19" s="131"/>
      <c r="JYZ19" s="131"/>
      <c r="JZA19" s="131"/>
      <c r="JZB19" s="131"/>
      <c r="JZC19" s="131"/>
      <c r="JZD19" s="131"/>
      <c r="JZE19" s="131"/>
      <c r="JZF19" s="131"/>
      <c r="JZG19" s="131"/>
      <c r="JZH19" s="131"/>
      <c r="JZI19" s="131"/>
      <c r="JZJ19" s="131"/>
      <c r="JZK19" s="131"/>
      <c r="JZL19" s="131"/>
      <c r="JZM19" s="131"/>
      <c r="JZN19" s="131"/>
      <c r="JZO19" s="131"/>
      <c r="JZP19" s="131"/>
      <c r="JZQ19" s="131"/>
      <c r="JZR19" s="131"/>
      <c r="JZS19" s="131"/>
      <c r="JZT19" s="131"/>
      <c r="JZU19" s="131"/>
      <c r="JZV19" s="131"/>
      <c r="JZW19" s="131"/>
      <c r="JZX19" s="131"/>
      <c r="JZY19" s="131"/>
      <c r="JZZ19" s="131"/>
      <c r="KAA19" s="131"/>
      <c r="KAB19" s="131"/>
      <c r="KAC19" s="131"/>
      <c r="KAD19" s="131"/>
      <c r="KAE19" s="131"/>
      <c r="KAF19" s="131"/>
      <c r="KAG19" s="131"/>
      <c r="KAH19" s="131"/>
      <c r="KAI19" s="131"/>
      <c r="KAJ19" s="131"/>
      <c r="KAK19" s="131"/>
      <c r="KAL19" s="131"/>
      <c r="KAM19" s="131"/>
      <c r="KAN19" s="131"/>
      <c r="KAO19" s="131"/>
      <c r="KAP19" s="131"/>
      <c r="KAQ19" s="131"/>
      <c r="KAR19" s="131"/>
      <c r="KAS19" s="131"/>
      <c r="KAT19" s="131"/>
      <c r="KAU19" s="131"/>
      <c r="KAV19" s="131"/>
      <c r="KAW19" s="131"/>
      <c r="KAX19" s="131"/>
      <c r="KAY19" s="131"/>
      <c r="KAZ19" s="131"/>
      <c r="KBA19" s="131"/>
      <c r="KBB19" s="131"/>
      <c r="KBC19" s="131"/>
      <c r="KBD19" s="131"/>
      <c r="KBE19" s="131"/>
      <c r="KBF19" s="131"/>
      <c r="KBG19" s="131"/>
      <c r="KBH19" s="131"/>
      <c r="KBI19" s="131"/>
      <c r="KBJ19" s="131"/>
      <c r="KBK19" s="131"/>
      <c r="KBL19" s="131"/>
      <c r="KBM19" s="131"/>
      <c r="KBN19" s="131"/>
      <c r="KBO19" s="131"/>
      <c r="KBP19" s="131"/>
      <c r="KBQ19" s="131"/>
      <c r="KBR19" s="131"/>
      <c r="KBS19" s="131"/>
      <c r="KBT19" s="131"/>
      <c r="KBU19" s="131"/>
      <c r="KBV19" s="131"/>
      <c r="KBW19" s="131"/>
      <c r="KBX19" s="131"/>
      <c r="KBY19" s="131"/>
      <c r="KBZ19" s="131"/>
      <c r="KCA19" s="131"/>
      <c r="KCB19" s="131"/>
      <c r="KCC19" s="131"/>
      <c r="KCD19" s="131"/>
      <c r="KCE19" s="131"/>
      <c r="KCF19" s="131"/>
      <c r="KCG19" s="131"/>
      <c r="KCH19" s="131"/>
      <c r="KCI19" s="131"/>
      <c r="KCJ19" s="131"/>
      <c r="KCK19" s="131"/>
      <c r="KCL19" s="131"/>
      <c r="KCM19" s="131"/>
      <c r="KCN19" s="131"/>
      <c r="KCO19" s="131"/>
      <c r="KCP19" s="131"/>
      <c r="KCQ19" s="131"/>
      <c r="KCR19" s="131"/>
      <c r="KCS19" s="131"/>
      <c r="KCT19" s="131"/>
      <c r="KCU19" s="131"/>
      <c r="KCV19" s="131"/>
      <c r="KCW19" s="131"/>
      <c r="KCX19" s="131"/>
      <c r="KCY19" s="131"/>
      <c r="KCZ19" s="131"/>
      <c r="KDA19" s="131"/>
      <c r="KDB19" s="131"/>
      <c r="KDC19" s="131"/>
      <c r="KDD19" s="131"/>
      <c r="KDE19" s="131"/>
      <c r="KDF19" s="131"/>
      <c r="KDG19" s="131"/>
      <c r="KDH19" s="131"/>
      <c r="KDI19" s="131"/>
      <c r="KDJ19" s="131"/>
      <c r="KDK19" s="131"/>
      <c r="KDL19" s="131"/>
      <c r="KDM19" s="131"/>
      <c r="KDN19" s="131"/>
      <c r="KDO19" s="131"/>
      <c r="KDP19" s="131"/>
      <c r="KDQ19" s="131"/>
      <c r="KDR19" s="131"/>
      <c r="KDS19" s="131"/>
      <c r="KDT19" s="131"/>
      <c r="KDU19" s="131"/>
      <c r="KDV19" s="131"/>
      <c r="KDW19" s="131"/>
      <c r="KDX19" s="131"/>
      <c r="KDY19" s="131"/>
      <c r="KDZ19" s="131"/>
      <c r="KEA19" s="131"/>
      <c r="KEB19" s="131"/>
      <c r="KEC19" s="131"/>
      <c r="KED19" s="131"/>
      <c r="KEE19" s="131"/>
      <c r="KEF19" s="131"/>
      <c r="KEG19" s="131"/>
      <c r="KEH19" s="131"/>
      <c r="KEI19" s="131"/>
      <c r="KEJ19" s="131"/>
      <c r="KEK19" s="131"/>
      <c r="KEL19" s="131"/>
      <c r="KEM19" s="131"/>
      <c r="KEN19" s="131"/>
      <c r="KEO19" s="131"/>
      <c r="KEP19" s="131"/>
      <c r="KEQ19" s="131"/>
      <c r="KER19" s="131"/>
      <c r="KES19" s="131"/>
      <c r="KET19" s="131"/>
      <c r="KEU19" s="131"/>
      <c r="KEV19" s="131"/>
      <c r="KEW19" s="131"/>
      <c r="KEX19" s="131"/>
      <c r="KEY19" s="131"/>
      <c r="KEZ19" s="131"/>
      <c r="KFA19" s="131"/>
      <c r="KFB19" s="131"/>
      <c r="KFC19" s="131"/>
      <c r="KFD19" s="131"/>
      <c r="KFE19" s="131"/>
      <c r="KFF19" s="131"/>
      <c r="KFG19" s="131"/>
      <c r="KFH19" s="131"/>
      <c r="KFI19" s="131"/>
      <c r="KFJ19" s="131"/>
      <c r="KFK19" s="131"/>
      <c r="KFL19" s="131"/>
      <c r="KFM19" s="131"/>
      <c r="KFN19" s="131"/>
      <c r="KFO19" s="131"/>
      <c r="KFP19" s="131"/>
      <c r="KFQ19" s="131"/>
      <c r="KFR19" s="131"/>
      <c r="KFS19" s="131"/>
      <c r="KFT19" s="131"/>
      <c r="KFU19" s="131"/>
      <c r="KFV19" s="131"/>
      <c r="KFW19" s="131"/>
      <c r="KFX19" s="131"/>
      <c r="KFY19" s="131"/>
      <c r="KFZ19" s="131"/>
      <c r="KGA19" s="131"/>
      <c r="KGB19" s="131"/>
      <c r="KGC19" s="131"/>
      <c r="KGD19" s="131"/>
      <c r="KGE19" s="131"/>
      <c r="KGF19" s="131"/>
      <c r="KGG19" s="131"/>
      <c r="KGH19" s="131"/>
      <c r="KGI19" s="131"/>
      <c r="KGJ19" s="131"/>
      <c r="KGK19" s="131"/>
      <c r="KGL19" s="131"/>
      <c r="KGM19" s="131"/>
      <c r="KGN19" s="131"/>
      <c r="KGO19" s="131"/>
      <c r="KGP19" s="131"/>
      <c r="KGQ19" s="131"/>
      <c r="KGR19" s="131"/>
      <c r="KGS19" s="131"/>
      <c r="KGT19" s="131"/>
      <c r="KGU19" s="131"/>
      <c r="KGV19" s="131"/>
      <c r="KGW19" s="131"/>
      <c r="KGX19" s="131"/>
      <c r="KGY19" s="131"/>
      <c r="KGZ19" s="131"/>
      <c r="KHA19" s="131"/>
      <c r="KHB19" s="131"/>
      <c r="KHC19" s="131"/>
      <c r="KHD19" s="131"/>
      <c r="KHE19" s="131"/>
      <c r="KHF19" s="131"/>
      <c r="KHG19" s="131"/>
      <c r="KHH19" s="131"/>
      <c r="KHI19" s="131"/>
      <c r="KHJ19" s="131"/>
      <c r="KHK19" s="131"/>
      <c r="KHL19" s="131"/>
      <c r="KHM19" s="131"/>
      <c r="KHN19" s="131"/>
      <c r="KHO19" s="131"/>
      <c r="KHP19" s="131"/>
      <c r="KHQ19" s="131"/>
      <c r="KHR19" s="131"/>
      <c r="KHS19" s="131"/>
      <c r="KHT19" s="131"/>
      <c r="KHU19" s="131"/>
      <c r="KHV19" s="131"/>
      <c r="KHW19" s="131"/>
      <c r="KHX19" s="131"/>
      <c r="KHY19" s="131"/>
      <c r="KHZ19" s="131"/>
      <c r="KIA19" s="131"/>
      <c r="KIB19" s="131"/>
      <c r="KIC19" s="131"/>
      <c r="KID19" s="131"/>
      <c r="KIE19" s="131"/>
      <c r="KIF19" s="131"/>
      <c r="KIG19" s="131"/>
      <c r="KIH19" s="131"/>
      <c r="KII19" s="131"/>
      <c r="KIJ19" s="131"/>
      <c r="KIK19" s="131"/>
      <c r="KIL19" s="131"/>
      <c r="KIM19" s="131"/>
      <c r="KIN19" s="131"/>
      <c r="KIO19" s="131"/>
      <c r="KIP19" s="131"/>
      <c r="KIQ19" s="131"/>
      <c r="KIR19" s="131"/>
      <c r="KIS19" s="131"/>
      <c r="KIT19" s="131"/>
      <c r="KIU19" s="131"/>
      <c r="KIV19" s="131"/>
      <c r="KIW19" s="131"/>
      <c r="KIX19" s="131"/>
      <c r="KIY19" s="131"/>
      <c r="KIZ19" s="131"/>
      <c r="KJA19" s="131"/>
      <c r="KJB19" s="131"/>
      <c r="KJC19" s="131"/>
      <c r="KJD19" s="131"/>
      <c r="KJE19" s="131"/>
      <c r="KJF19" s="131"/>
      <c r="KJG19" s="131"/>
      <c r="KJH19" s="131"/>
      <c r="KJI19" s="131"/>
      <c r="KJJ19" s="131"/>
      <c r="KJK19" s="131"/>
      <c r="KJL19" s="131"/>
      <c r="KJM19" s="131"/>
      <c r="KJN19" s="131"/>
      <c r="KJO19" s="131"/>
      <c r="KJP19" s="131"/>
      <c r="KJQ19" s="131"/>
      <c r="KJR19" s="131"/>
      <c r="KJS19" s="131"/>
      <c r="KJT19" s="131"/>
      <c r="KJU19" s="131"/>
      <c r="KJV19" s="131"/>
      <c r="KJW19" s="131"/>
      <c r="KJX19" s="131"/>
      <c r="KJY19" s="131"/>
      <c r="KJZ19" s="131"/>
      <c r="KKA19" s="131"/>
      <c r="KKB19" s="131"/>
      <c r="KKC19" s="131"/>
      <c r="KKD19" s="131"/>
      <c r="KKE19" s="131"/>
      <c r="KKF19" s="131"/>
      <c r="KKG19" s="131"/>
      <c r="KKH19" s="131"/>
      <c r="KKI19" s="131"/>
      <c r="KKJ19" s="131"/>
      <c r="KKK19" s="131"/>
      <c r="KKL19" s="131"/>
      <c r="KKM19" s="131"/>
      <c r="KKN19" s="131"/>
      <c r="KKO19" s="131"/>
      <c r="KKP19" s="131"/>
      <c r="KKQ19" s="131"/>
      <c r="KKR19" s="131"/>
      <c r="KKS19" s="131"/>
      <c r="KKT19" s="131"/>
      <c r="KKU19" s="131"/>
      <c r="KKV19" s="131"/>
      <c r="KKW19" s="131"/>
      <c r="KKX19" s="131"/>
      <c r="KKY19" s="131"/>
      <c r="KKZ19" s="131"/>
      <c r="KLA19" s="131"/>
      <c r="KLB19" s="131"/>
      <c r="KLC19" s="131"/>
      <c r="KLD19" s="131"/>
      <c r="KLE19" s="131"/>
      <c r="KLF19" s="131"/>
      <c r="KLG19" s="131"/>
      <c r="KLH19" s="131"/>
      <c r="KLI19" s="131"/>
      <c r="KLJ19" s="131"/>
      <c r="KLK19" s="131"/>
      <c r="KLL19" s="131"/>
      <c r="KLM19" s="131"/>
      <c r="KLN19" s="131"/>
      <c r="KLO19" s="131"/>
      <c r="KLP19" s="131"/>
      <c r="KLQ19" s="131"/>
      <c r="KLR19" s="131"/>
      <c r="KLS19" s="131"/>
      <c r="KLT19" s="131"/>
      <c r="KLU19" s="131"/>
      <c r="KLV19" s="131"/>
      <c r="KLW19" s="131"/>
      <c r="KLX19" s="131"/>
      <c r="KLY19" s="131"/>
      <c r="KLZ19" s="131"/>
      <c r="KMA19" s="131"/>
      <c r="KMB19" s="131"/>
      <c r="KMC19" s="131"/>
      <c r="KMD19" s="131"/>
      <c r="KME19" s="131"/>
      <c r="KMF19" s="131"/>
      <c r="KMG19" s="131"/>
      <c r="KMH19" s="131"/>
      <c r="KMI19" s="131"/>
      <c r="KMJ19" s="131"/>
      <c r="KMK19" s="131"/>
      <c r="KML19" s="131"/>
      <c r="KMM19" s="131"/>
      <c r="KMN19" s="131"/>
      <c r="KMO19" s="131"/>
      <c r="KMP19" s="131"/>
      <c r="KMQ19" s="131"/>
      <c r="KMR19" s="131"/>
      <c r="KMS19" s="131"/>
      <c r="KMT19" s="131"/>
      <c r="KMU19" s="131"/>
      <c r="KMV19" s="131"/>
      <c r="KMW19" s="131"/>
      <c r="KMX19" s="131"/>
      <c r="KMY19" s="131"/>
      <c r="KMZ19" s="131"/>
      <c r="KNA19" s="131"/>
      <c r="KNB19" s="131"/>
      <c r="KNC19" s="131"/>
      <c r="KND19" s="131"/>
      <c r="KNE19" s="131"/>
      <c r="KNF19" s="131"/>
      <c r="KNG19" s="131"/>
      <c r="KNH19" s="131"/>
      <c r="KNI19" s="131"/>
      <c r="KNJ19" s="131"/>
      <c r="KNK19" s="131"/>
      <c r="KNL19" s="131"/>
      <c r="KNM19" s="131"/>
      <c r="KNN19" s="131"/>
      <c r="KNO19" s="131"/>
      <c r="KNP19" s="131"/>
      <c r="KNQ19" s="131"/>
      <c r="KNR19" s="131"/>
      <c r="KNS19" s="131"/>
      <c r="KNT19" s="131"/>
      <c r="KNU19" s="131"/>
      <c r="KNV19" s="131"/>
      <c r="KNW19" s="131"/>
      <c r="KNX19" s="131"/>
      <c r="KNY19" s="131"/>
      <c r="KNZ19" s="131"/>
      <c r="KOA19" s="131"/>
      <c r="KOB19" s="131"/>
      <c r="KOC19" s="131"/>
      <c r="KOD19" s="131"/>
      <c r="KOE19" s="131"/>
      <c r="KOF19" s="131"/>
      <c r="KOG19" s="131"/>
      <c r="KOH19" s="131"/>
      <c r="KOI19" s="131"/>
      <c r="KOJ19" s="131"/>
      <c r="KOK19" s="131"/>
      <c r="KOL19" s="131"/>
      <c r="KOM19" s="131"/>
      <c r="KON19" s="131"/>
      <c r="KOO19" s="131"/>
      <c r="KOP19" s="131"/>
      <c r="KOQ19" s="131"/>
      <c r="KOR19" s="131"/>
      <c r="KOS19" s="131"/>
      <c r="KOT19" s="131"/>
      <c r="KOU19" s="131"/>
      <c r="KOV19" s="131"/>
      <c r="KOW19" s="131"/>
      <c r="KOX19" s="131"/>
      <c r="KOY19" s="131"/>
      <c r="KOZ19" s="131"/>
      <c r="KPA19" s="131"/>
      <c r="KPB19" s="131"/>
      <c r="KPC19" s="131"/>
      <c r="KPD19" s="131"/>
      <c r="KPE19" s="131"/>
      <c r="KPF19" s="131"/>
      <c r="KPG19" s="131"/>
      <c r="KPH19" s="131"/>
      <c r="KPI19" s="131"/>
      <c r="KPJ19" s="131"/>
      <c r="KPK19" s="131"/>
      <c r="KPL19" s="131"/>
      <c r="KPM19" s="131"/>
      <c r="KPN19" s="131"/>
      <c r="KPO19" s="131"/>
      <c r="KPP19" s="131"/>
      <c r="KPQ19" s="131"/>
      <c r="KPR19" s="131"/>
      <c r="KPS19" s="131"/>
      <c r="KPT19" s="131"/>
      <c r="KPU19" s="131"/>
      <c r="KPV19" s="131"/>
      <c r="KPW19" s="131"/>
      <c r="KPX19" s="131"/>
      <c r="KPY19" s="131"/>
      <c r="KPZ19" s="131"/>
      <c r="KQA19" s="131"/>
      <c r="KQB19" s="131"/>
      <c r="KQC19" s="131"/>
      <c r="KQD19" s="131"/>
      <c r="KQE19" s="131"/>
      <c r="KQF19" s="131"/>
      <c r="KQG19" s="131"/>
      <c r="KQH19" s="131"/>
      <c r="KQI19" s="131"/>
      <c r="KQJ19" s="131"/>
      <c r="KQK19" s="131"/>
      <c r="KQL19" s="131"/>
      <c r="KQM19" s="131"/>
      <c r="KQN19" s="131"/>
      <c r="KQO19" s="131"/>
      <c r="KQP19" s="131"/>
      <c r="KQQ19" s="131"/>
      <c r="KQR19" s="131"/>
      <c r="KQS19" s="131"/>
      <c r="KQT19" s="131"/>
      <c r="KQU19" s="131"/>
      <c r="KQV19" s="131"/>
      <c r="KQW19" s="131"/>
      <c r="KQX19" s="131"/>
      <c r="KQY19" s="131"/>
      <c r="KQZ19" s="131"/>
      <c r="KRA19" s="131"/>
      <c r="KRB19" s="131"/>
      <c r="KRC19" s="131"/>
      <c r="KRD19" s="131"/>
      <c r="KRE19" s="131"/>
      <c r="KRF19" s="131"/>
      <c r="KRG19" s="131"/>
      <c r="KRH19" s="131"/>
      <c r="KRI19" s="131"/>
      <c r="KRJ19" s="131"/>
      <c r="KRK19" s="131"/>
      <c r="KRL19" s="131"/>
      <c r="KRM19" s="131"/>
      <c r="KRN19" s="131"/>
      <c r="KRO19" s="131"/>
      <c r="KRP19" s="131"/>
      <c r="KRQ19" s="131"/>
      <c r="KRR19" s="131"/>
      <c r="KRS19" s="131"/>
      <c r="KRT19" s="131"/>
      <c r="KRU19" s="131"/>
      <c r="KRV19" s="131"/>
      <c r="KRW19" s="131"/>
      <c r="KRX19" s="131"/>
      <c r="KRY19" s="131"/>
      <c r="KRZ19" s="131"/>
      <c r="KSA19" s="131"/>
      <c r="KSB19" s="131"/>
      <c r="KSC19" s="131"/>
      <c r="KSD19" s="131"/>
      <c r="KSE19" s="131"/>
      <c r="KSF19" s="131"/>
      <c r="KSG19" s="131"/>
      <c r="KSH19" s="131"/>
      <c r="KSI19" s="131"/>
      <c r="KSJ19" s="131"/>
      <c r="KSK19" s="131"/>
      <c r="KSL19" s="131"/>
      <c r="KSM19" s="131"/>
      <c r="KSN19" s="131"/>
      <c r="KSO19" s="131"/>
      <c r="KSP19" s="131"/>
      <c r="KSQ19" s="131"/>
      <c r="KSR19" s="131"/>
      <c r="KSS19" s="131"/>
      <c r="KST19" s="131"/>
      <c r="KSU19" s="131"/>
      <c r="KSV19" s="131"/>
      <c r="KSW19" s="131"/>
      <c r="KSX19" s="131"/>
      <c r="KSY19" s="131"/>
      <c r="KSZ19" s="131"/>
      <c r="KTA19" s="131"/>
      <c r="KTB19" s="131"/>
      <c r="KTC19" s="131"/>
      <c r="KTD19" s="131"/>
      <c r="KTE19" s="131"/>
      <c r="KTF19" s="131"/>
      <c r="KTG19" s="131"/>
      <c r="KTH19" s="131"/>
      <c r="KTI19" s="131"/>
      <c r="KTJ19" s="131"/>
      <c r="KTK19" s="131"/>
      <c r="KTL19" s="131"/>
      <c r="KTM19" s="131"/>
      <c r="KTN19" s="131"/>
      <c r="KTO19" s="131"/>
      <c r="KTP19" s="131"/>
      <c r="KTQ19" s="131"/>
      <c r="KTR19" s="131"/>
      <c r="KTS19" s="131"/>
      <c r="KTT19" s="131"/>
      <c r="KTU19" s="131"/>
      <c r="KTV19" s="131"/>
      <c r="KTW19" s="131"/>
      <c r="KTX19" s="131"/>
      <c r="KTY19" s="131"/>
      <c r="KTZ19" s="131"/>
      <c r="KUA19" s="131"/>
      <c r="KUB19" s="131"/>
      <c r="KUC19" s="131"/>
      <c r="KUD19" s="131"/>
      <c r="KUE19" s="131"/>
      <c r="KUF19" s="131"/>
      <c r="KUG19" s="131"/>
      <c r="KUH19" s="131"/>
      <c r="KUI19" s="131"/>
      <c r="KUJ19" s="131"/>
      <c r="KUK19" s="131"/>
      <c r="KUL19" s="131"/>
      <c r="KUM19" s="131"/>
      <c r="KUN19" s="131"/>
      <c r="KUO19" s="131"/>
      <c r="KUP19" s="131"/>
      <c r="KUQ19" s="131"/>
      <c r="KUR19" s="131"/>
      <c r="KUS19" s="131"/>
      <c r="KUT19" s="131"/>
      <c r="KUU19" s="131"/>
      <c r="KUV19" s="131"/>
      <c r="KUW19" s="131"/>
      <c r="KUX19" s="131"/>
      <c r="KUY19" s="131"/>
      <c r="KUZ19" s="131"/>
      <c r="KVA19" s="131"/>
      <c r="KVB19" s="131"/>
      <c r="KVC19" s="131"/>
      <c r="KVD19" s="131"/>
      <c r="KVE19" s="131"/>
      <c r="KVF19" s="131"/>
      <c r="KVG19" s="131"/>
      <c r="KVH19" s="131"/>
      <c r="KVI19" s="131"/>
      <c r="KVJ19" s="131"/>
      <c r="KVK19" s="131"/>
      <c r="KVL19" s="131"/>
      <c r="KVM19" s="131"/>
      <c r="KVN19" s="131"/>
      <c r="KVO19" s="131"/>
      <c r="KVP19" s="131"/>
      <c r="KVQ19" s="131"/>
      <c r="KVR19" s="131"/>
      <c r="KVS19" s="131"/>
      <c r="KVT19" s="131"/>
      <c r="KVU19" s="131"/>
      <c r="KVV19" s="131"/>
      <c r="KVW19" s="131"/>
      <c r="KVX19" s="131"/>
      <c r="KVY19" s="131"/>
      <c r="KVZ19" s="131"/>
      <c r="KWA19" s="131"/>
      <c r="KWB19" s="131"/>
      <c r="KWC19" s="131"/>
      <c r="KWD19" s="131"/>
      <c r="KWE19" s="131"/>
      <c r="KWF19" s="131"/>
      <c r="KWG19" s="131"/>
      <c r="KWH19" s="131"/>
      <c r="KWI19" s="131"/>
      <c r="KWJ19" s="131"/>
      <c r="KWK19" s="131"/>
      <c r="KWL19" s="131"/>
      <c r="KWM19" s="131"/>
      <c r="KWN19" s="131"/>
      <c r="KWO19" s="131"/>
      <c r="KWP19" s="131"/>
      <c r="KWQ19" s="131"/>
      <c r="KWR19" s="131"/>
      <c r="KWS19" s="131"/>
      <c r="KWT19" s="131"/>
      <c r="KWU19" s="131"/>
      <c r="KWV19" s="131"/>
      <c r="KWW19" s="131"/>
      <c r="KWX19" s="131"/>
      <c r="KWY19" s="131"/>
      <c r="KWZ19" s="131"/>
      <c r="KXA19" s="131"/>
      <c r="KXB19" s="131"/>
      <c r="KXC19" s="131"/>
      <c r="KXD19" s="131"/>
      <c r="KXE19" s="131"/>
      <c r="KXF19" s="131"/>
      <c r="KXG19" s="131"/>
      <c r="KXH19" s="131"/>
      <c r="KXI19" s="131"/>
      <c r="KXJ19" s="131"/>
      <c r="KXK19" s="131"/>
      <c r="KXL19" s="131"/>
      <c r="KXM19" s="131"/>
      <c r="KXN19" s="131"/>
      <c r="KXO19" s="131"/>
      <c r="KXP19" s="131"/>
      <c r="KXQ19" s="131"/>
      <c r="KXR19" s="131"/>
      <c r="KXS19" s="131"/>
      <c r="KXT19" s="131"/>
      <c r="KXU19" s="131"/>
      <c r="KXV19" s="131"/>
      <c r="KXW19" s="131"/>
      <c r="KXX19" s="131"/>
      <c r="KXY19" s="131"/>
      <c r="KXZ19" s="131"/>
      <c r="KYA19" s="131"/>
      <c r="KYB19" s="131"/>
      <c r="KYC19" s="131"/>
      <c r="KYD19" s="131"/>
      <c r="KYE19" s="131"/>
      <c r="KYF19" s="131"/>
      <c r="KYG19" s="131"/>
      <c r="KYH19" s="131"/>
      <c r="KYI19" s="131"/>
      <c r="KYJ19" s="131"/>
      <c r="KYK19" s="131"/>
      <c r="KYL19" s="131"/>
      <c r="KYM19" s="131"/>
      <c r="KYN19" s="131"/>
      <c r="KYO19" s="131"/>
      <c r="KYP19" s="131"/>
      <c r="KYQ19" s="131"/>
      <c r="KYR19" s="131"/>
      <c r="KYS19" s="131"/>
      <c r="KYT19" s="131"/>
      <c r="KYU19" s="131"/>
      <c r="KYV19" s="131"/>
      <c r="KYW19" s="131"/>
      <c r="KYX19" s="131"/>
      <c r="KYY19" s="131"/>
      <c r="KYZ19" s="131"/>
      <c r="KZA19" s="131"/>
      <c r="KZB19" s="131"/>
      <c r="KZC19" s="131"/>
      <c r="KZD19" s="131"/>
      <c r="KZE19" s="131"/>
      <c r="KZF19" s="131"/>
      <c r="KZG19" s="131"/>
      <c r="KZH19" s="131"/>
      <c r="KZI19" s="131"/>
      <c r="KZJ19" s="131"/>
      <c r="KZK19" s="131"/>
      <c r="KZL19" s="131"/>
      <c r="KZM19" s="131"/>
      <c r="KZN19" s="131"/>
      <c r="KZO19" s="131"/>
      <c r="KZP19" s="131"/>
      <c r="KZQ19" s="131"/>
      <c r="KZR19" s="131"/>
      <c r="KZS19" s="131"/>
      <c r="KZT19" s="131"/>
      <c r="KZU19" s="131"/>
      <c r="KZV19" s="131"/>
      <c r="KZW19" s="131"/>
      <c r="KZX19" s="131"/>
      <c r="KZY19" s="131"/>
      <c r="KZZ19" s="131"/>
      <c r="LAA19" s="131"/>
      <c r="LAB19" s="131"/>
      <c r="LAC19" s="131"/>
      <c r="LAD19" s="131"/>
      <c r="LAE19" s="131"/>
      <c r="LAF19" s="131"/>
      <c r="LAG19" s="131"/>
      <c r="LAH19" s="131"/>
      <c r="LAI19" s="131"/>
      <c r="LAJ19" s="131"/>
      <c r="LAK19" s="131"/>
      <c r="LAL19" s="131"/>
      <c r="LAM19" s="131"/>
      <c r="LAN19" s="131"/>
      <c r="LAO19" s="131"/>
      <c r="LAP19" s="131"/>
      <c r="LAQ19" s="131"/>
      <c r="LAR19" s="131"/>
      <c r="LAS19" s="131"/>
      <c r="LAT19" s="131"/>
      <c r="LAU19" s="131"/>
      <c r="LAV19" s="131"/>
      <c r="LAW19" s="131"/>
      <c r="LAX19" s="131"/>
      <c r="LAY19" s="131"/>
      <c r="LAZ19" s="131"/>
      <c r="LBA19" s="131"/>
      <c r="LBB19" s="131"/>
      <c r="LBC19" s="131"/>
      <c r="LBD19" s="131"/>
      <c r="LBE19" s="131"/>
      <c r="LBF19" s="131"/>
      <c r="LBG19" s="131"/>
      <c r="LBH19" s="131"/>
      <c r="LBI19" s="131"/>
      <c r="LBJ19" s="131"/>
      <c r="LBK19" s="131"/>
      <c r="LBL19" s="131"/>
      <c r="LBM19" s="131"/>
      <c r="LBN19" s="131"/>
      <c r="LBO19" s="131"/>
      <c r="LBP19" s="131"/>
      <c r="LBQ19" s="131"/>
      <c r="LBR19" s="131"/>
      <c r="LBS19" s="131"/>
      <c r="LBT19" s="131"/>
      <c r="LBU19" s="131"/>
      <c r="LBV19" s="131"/>
      <c r="LBW19" s="131"/>
      <c r="LBX19" s="131"/>
      <c r="LBY19" s="131"/>
      <c r="LBZ19" s="131"/>
      <c r="LCA19" s="131"/>
      <c r="LCB19" s="131"/>
      <c r="LCC19" s="131"/>
      <c r="LCD19" s="131"/>
      <c r="LCE19" s="131"/>
      <c r="LCF19" s="131"/>
      <c r="LCG19" s="131"/>
      <c r="LCH19" s="131"/>
      <c r="LCI19" s="131"/>
      <c r="LCJ19" s="131"/>
      <c r="LCK19" s="131"/>
      <c r="LCL19" s="131"/>
      <c r="LCM19" s="131"/>
      <c r="LCN19" s="131"/>
      <c r="LCO19" s="131"/>
      <c r="LCP19" s="131"/>
      <c r="LCQ19" s="131"/>
      <c r="LCR19" s="131"/>
      <c r="LCS19" s="131"/>
      <c r="LCT19" s="131"/>
      <c r="LCU19" s="131"/>
      <c r="LCV19" s="131"/>
      <c r="LCW19" s="131"/>
      <c r="LCX19" s="131"/>
      <c r="LCY19" s="131"/>
      <c r="LCZ19" s="131"/>
      <c r="LDA19" s="131"/>
      <c r="LDB19" s="131"/>
      <c r="LDC19" s="131"/>
      <c r="LDD19" s="131"/>
      <c r="LDE19" s="131"/>
      <c r="LDF19" s="131"/>
      <c r="LDG19" s="131"/>
      <c r="LDH19" s="131"/>
      <c r="LDI19" s="131"/>
      <c r="LDJ19" s="131"/>
      <c r="LDK19" s="131"/>
      <c r="LDL19" s="131"/>
      <c r="LDM19" s="131"/>
      <c r="LDN19" s="131"/>
      <c r="LDO19" s="131"/>
      <c r="LDP19" s="131"/>
      <c r="LDQ19" s="131"/>
      <c r="LDR19" s="131"/>
      <c r="LDS19" s="131"/>
      <c r="LDT19" s="131"/>
      <c r="LDU19" s="131"/>
      <c r="LDV19" s="131"/>
      <c r="LDW19" s="131"/>
      <c r="LDX19" s="131"/>
      <c r="LDY19" s="131"/>
      <c r="LDZ19" s="131"/>
      <c r="LEA19" s="131"/>
      <c r="LEB19" s="131"/>
      <c r="LEC19" s="131"/>
      <c r="LED19" s="131"/>
      <c r="LEE19" s="131"/>
      <c r="LEF19" s="131"/>
      <c r="LEG19" s="131"/>
      <c r="LEH19" s="131"/>
      <c r="LEI19" s="131"/>
      <c r="LEJ19" s="131"/>
      <c r="LEK19" s="131"/>
      <c r="LEL19" s="131"/>
      <c r="LEM19" s="131"/>
      <c r="LEN19" s="131"/>
      <c r="LEO19" s="131"/>
      <c r="LEP19" s="131"/>
      <c r="LEQ19" s="131"/>
      <c r="LER19" s="131"/>
      <c r="LES19" s="131"/>
      <c r="LET19" s="131"/>
      <c r="LEU19" s="131"/>
      <c r="LEV19" s="131"/>
      <c r="LEW19" s="131"/>
      <c r="LEX19" s="131"/>
      <c r="LEY19" s="131"/>
      <c r="LEZ19" s="131"/>
      <c r="LFA19" s="131"/>
      <c r="LFB19" s="131"/>
      <c r="LFC19" s="131"/>
      <c r="LFD19" s="131"/>
      <c r="LFE19" s="131"/>
      <c r="LFF19" s="131"/>
      <c r="LFG19" s="131"/>
      <c r="LFH19" s="131"/>
      <c r="LFI19" s="131"/>
      <c r="LFJ19" s="131"/>
      <c r="LFK19" s="131"/>
      <c r="LFL19" s="131"/>
      <c r="LFM19" s="131"/>
      <c r="LFN19" s="131"/>
      <c r="LFO19" s="131"/>
      <c r="LFP19" s="131"/>
      <c r="LFQ19" s="131"/>
      <c r="LFR19" s="131"/>
      <c r="LFS19" s="131"/>
      <c r="LFT19" s="131"/>
      <c r="LFU19" s="131"/>
      <c r="LFV19" s="131"/>
      <c r="LFW19" s="131"/>
      <c r="LFX19" s="131"/>
      <c r="LFY19" s="131"/>
      <c r="LFZ19" s="131"/>
      <c r="LGA19" s="131"/>
      <c r="LGB19" s="131"/>
      <c r="LGC19" s="131"/>
      <c r="LGD19" s="131"/>
      <c r="LGE19" s="131"/>
      <c r="LGF19" s="131"/>
      <c r="LGG19" s="131"/>
      <c r="LGH19" s="131"/>
      <c r="LGI19" s="131"/>
      <c r="LGJ19" s="131"/>
      <c r="LGK19" s="131"/>
      <c r="LGL19" s="131"/>
      <c r="LGM19" s="131"/>
      <c r="LGN19" s="131"/>
      <c r="LGO19" s="131"/>
      <c r="LGP19" s="131"/>
      <c r="LGQ19" s="131"/>
      <c r="LGR19" s="131"/>
      <c r="LGS19" s="131"/>
      <c r="LGT19" s="131"/>
      <c r="LGU19" s="131"/>
      <c r="LGV19" s="131"/>
      <c r="LGW19" s="131"/>
      <c r="LGX19" s="131"/>
      <c r="LGY19" s="131"/>
      <c r="LGZ19" s="131"/>
      <c r="LHA19" s="131"/>
      <c r="LHB19" s="131"/>
      <c r="LHC19" s="131"/>
      <c r="LHD19" s="131"/>
      <c r="LHE19" s="131"/>
      <c r="LHF19" s="131"/>
      <c r="LHG19" s="131"/>
      <c r="LHH19" s="131"/>
      <c r="LHI19" s="131"/>
      <c r="LHJ19" s="131"/>
      <c r="LHK19" s="131"/>
      <c r="LHL19" s="131"/>
      <c r="LHM19" s="131"/>
      <c r="LHN19" s="131"/>
      <c r="LHO19" s="131"/>
      <c r="LHP19" s="131"/>
      <c r="LHQ19" s="131"/>
      <c r="LHR19" s="131"/>
      <c r="LHS19" s="131"/>
      <c r="LHT19" s="131"/>
      <c r="LHU19" s="131"/>
      <c r="LHV19" s="131"/>
      <c r="LHW19" s="131"/>
      <c r="LHX19" s="131"/>
      <c r="LHY19" s="131"/>
      <c r="LHZ19" s="131"/>
      <c r="LIA19" s="131"/>
      <c r="LIB19" s="131"/>
      <c r="LIC19" s="131"/>
      <c r="LID19" s="131"/>
      <c r="LIE19" s="131"/>
      <c r="LIF19" s="131"/>
      <c r="LIG19" s="131"/>
      <c r="LIH19" s="131"/>
      <c r="LII19" s="131"/>
      <c r="LIJ19" s="131"/>
      <c r="LIK19" s="131"/>
      <c r="LIL19" s="131"/>
      <c r="LIM19" s="131"/>
      <c r="LIN19" s="131"/>
      <c r="LIO19" s="131"/>
      <c r="LIP19" s="131"/>
      <c r="LIQ19" s="131"/>
      <c r="LIR19" s="131"/>
      <c r="LIS19" s="131"/>
      <c r="LIT19" s="131"/>
      <c r="LIU19" s="131"/>
      <c r="LIV19" s="131"/>
      <c r="LIW19" s="131"/>
      <c r="LIX19" s="131"/>
      <c r="LIY19" s="131"/>
      <c r="LIZ19" s="131"/>
      <c r="LJA19" s="131"/>
      <c r="LJB19" s="131"/>
      <c r="LJC19" s="131"/>
      <c r="LJD19" s="131"/>
      <c r="LJE19" s="131"/>
      <c r="LJF19" s="131"/>
      <c r="LJG19" s="131"/>
      <c r="LJH19" s="131"/>
      <c r="LJI19" s="131"/>
      <c r="LJJ19" s="131"/>
      <c r="LJK19" s="131"/>
      <c r="LJL19" s="131"/>
      <c r="LJM19" s="131"/>
      <c r="LJN19" s="131"/>
      <c r="LJO19" s="131"/>
      <c r="LJP19" s="131"/>
      <c r="LJQ19" s="131"/>
      <c r="LJR19" s="131"/>
      <c r="LJS19" s="131"/>
      <c r="LJT19" s="131"/>
      <c r="LJU19" s="131"/>
      <c r="LJV19" s="131"/>
      <c r="LJW19" s="131"/>
      <c r="LJX19" s="131"/>
      <c r="LJY19" s="131"/>
      <c r="LJZ19" s="131"/>
      <c r="LKA19" s="131"/>
      <c r="LKB19" s="131"/>
      <c r="LKC19" s="131"/>
      <c r="LKD19" s="131"/>
      <c r="LKE19" s="131"/>
      <c r="LKF19" s="131"/>
      <c r="LKG19" s="131"/>
      <c r="LKH19" s="131"/>
      <c r="LKI19" s="131"/>
      <c r="LKJ19" s="131"/>
      <c r="LKK19" s="131"/>
      <c r="LKL19" s="131"/>
      <c r="LKM19" s="131"/>
      <c r="LKN19" s="131"/>
      <c r="LKO19" s="131"/>
      <c r="LKP19" s="131"/>
      <c r="LKQ19" s="131"/>
      <c r="LKR19" s="131"/>
      <c r="LKS19" s="131"/>
      <c r="LKT19" s="131"/>
      <c r="LKU19" s="131"/>
      <c r="LKV19" s="131"/>
      <c r="LKW19" s="131"/>
      <c r="LKX19" s="131"/>
      <c r="LKY19" s="131"/>
      <c r="LKZ19" s="131"/>
      <c r="LLA19" s="131"/>
      <c r="LLB19" s="131"/>
      <c r="LLC19" s="131"/>
      <c r="LLD19" s="131"/>
      <c r="LLE19" s="131"/>
      <c r="LLF19" s="131"/>
      <c r="LLG19" s="131"/>
      <c r="LLH19" s="131"/>
      <c r="LLI19" s="131"/>
      <c r="LLJ19" s="131"/>
      <c r="LLK19" s="131"/>
      <c r="LLL19" s="131"/>
      <c r="LLM19" s="131"/>
      <c r="LLN19" s="131"/>
      <c r="LLO19" s="131"/>
      <c r="LLP19" s="131"/>
      <c r="LLQ19" s="131"/>
      <c r="LLR19" s="131"/>
      <c r="LLS19" s="131"/>
      <c r="LLT19" s="131"/>
      <c r="LLU19" s="131"/>
      <c r="LLV19" s="131"/>
      <c r="LLW19" s="131"/>
      <c r="LLX19" s="131"/>
      <c r="LLY19" s="131"/>
      <c r="LLZ19" s="131"/>
      <c r="LMA19" s="131"/>
      <c r="LMB19" s="131"/>
      <c r="LMC19" s="131"/>
      <c r="LMD19" s="131"/>
      <c r="LME19" s="131"/>
      <c r="LMF19" s="131"/>
      <c r="LMG19" s="131"/>
      <c r="LMH19" s="131"/>
      <c r="LMI19" s="131"/>
      <c r="LMJ19" s="131"/>
      <c r="LMK19" s="131"/>
      <c r="LML19" s="131"/>
      <c r="LMM19" s="131"/>
      <c r="LMN19" s="131"/>
      <c r="LMO19" s="131"/>
      <c r="LMP19" s="131"/>
      <c r="LMQ19" s="131"/>
      <c r="LMR19" s="131"/>
      <c r="LMS19" s="131"/>
      <c r="LMT19" s="131"/>
      <c r="LMU19" s="131"/>
      <c r="LMV19" s="131"/>
      <c r="LMW19" s="131"/>
      <c r="LMX19" s="131"/>
      <c r="LMY19" s="131"/>
      <c r="LMZ19" s="131"/>
      <c r="LNA19" s="131"/>
      <c r="LNB19" s="131"/>
      <c r="LNC19" s="131"/>
      <c r="LND19" s="131"/>
      <c r="LNE19" s="131"/>
      <c r="LNF19" s="131"/>
      <c r="LNG19" s="131"/>
      <c r="LNH19" s="131"/>
      <c r="LNI19" s="131"/>
      <c r="LNJ19" s="131"/>
      <c r="LNK19" s="131"/>
      <c r="LNL19" s="131"/>
      <c r="LNM19" s="131"/>
      <c r="LNN19" s="131"/>
      <c r="LNO19" s="131"/>
      <c r="LNP19" s="131"/>
      <c r="LNQ19" s="131"/>
      <c r="LNR19" s="131"/>
      <c r="LNS19" s="131"/>
      <c r="LNT19" s="131"/>
      <c r="LNU19" s="131"/>
      <c r="LNV19" s="131"/>
      <c r="LNW19" s="131"/>
      <c r="LNX19" s="131"/>
      <c r="LNY19" s="131"/>
      <c r="LNZ19" s="131"/>
      <c r="LOA19" s="131"/>
      <c r="LOB19" s="131"/>
      <c r="LOC19" s="131"/>
      <c r="LOD19" s="131"/>
      <c r="LOE19" s="131"/>
      <c r="LOF19" s="131"/>
      <c r="LOG19" s="131"/>
      <c r="LOH19" s="131"/>
      <c r="LOI19" s="131"/>
      <c r="LOJ19" s="131"/>
      <c r="LOK19" s="131"/>
      <c r="LOL19" s="131"/>
      <c r="LOM19" s="131"/>
      <c r="LON19" s="131"/>
      <c r="LOO19" s="131"/>
      <c r="LOP19" s="131"/>
      <c r="LOQ19" s="131"/>
      <c r="LOR19" s="131"/>
      <c r="LOS19" s="131"/>
      <c r="LOT19" s="131"/>
      <c r="LOU19" s="131"/>
      <c r="LOV19" s="131"/>
      <c r="LOW19" s="131"/>
      <c r="LOX19" s="131"/>
      <c r="LOY19" s="131"/>
      <c r="LOZ19" s="131"/>
      <c r="LPA19" s="131"/>
      <c r="LPB19" s="131"/>
      <c r="LPC19" s="131"/>
      <c r="LPD19" s="131"/>
      <c r="LPE19" s="131"/>
      <c r="LPF19" s="131"/>
      <c r="LPG19" s="131"/>
      <c r="LPH19" s="131"/>
      <c r="LPI19" s="131"/>
      <c r="LPJ19" s="131"/>
      <c r="LPK19" s="131"/>
      <c r="LPL19" s="131"/>
      <c r="LPM19" s="131"/>
      <c r="LPN19" s="131"/>
      <c r="LPO19" s="131"/>
      <c r="LPP19" s="131"/>
      <c r="LPQ19" s="131"/>
      <c r="LPR19" s="131"/>
      <c r="LPS19" s="131"/>
      <c r="LPT19" s="131"/>
      <c r="LPU19" s="131"/>
      <c r="LPV19" s="131"/>
      <c r="LPW19" s="131"/>
      <c r="LPX19" s="131"/>
      <c r="LPY19" s="131"/>
      <c r="LPZ19" s="131"/>
      <c r="LQA19" s="131"/>
      <c r="LQB19" s="131"/>
      <c r="LQC19" s="131"/>
      <c r="LQD19" s="131"/>
      <c r="LQE19" s="131"/>
      <c r="LQF19" s="131"/>
      <c r="LQG19" s="131"/>
      <c r="LQH19" s="131"/>
      <c r="LQI19" s="131"/>
      <c r="LQJ19" s="131"/>
      <c r="LQK19" s="131"/>
      <c r="LQL19" s="131"/>
      <c r="LQM19" s="131"/>
      <c r="LQN19" s="131"/>
      <c r="LQO19" s="131"/>
      <c r="LQP19" s="131"/>
      <c r="LQQ19" s="131"/>
      <c r="LQR19" s="131"/>
      <c r="LQS19" s="131"/>
      <c r="LQT19" s="131"/>
      <c r="LQU19" s="131"/>
      <c r="LQV19" s="131"/>
      <c r="LQW19" s="131"/>
      <c r="LQX19" s="131"/>
      <c r="LQY19" s="131"/>
      <c r="LQZ19" s="131"/>
      <c r="LRA19" s="131"/>
      <c r="LRB19" s="131"/>
      <c r="LRC19" s="131"/>
      <c r="LRD19" s="131"/>
      <c r="LRE19" s="131"/>
      <c r="LRF19" s="131"/>
      <c r="LRG19" s="131"/>
      <c r="LRH19" s="131"/>
      <c r="LRI19" s="131"/>
      <c r="LRJ19" s="131"/>
      <c r="LRK19" s="131"/>
      <c r="LRL19" s="131"/>
      <c r="LRM19" s="131"/>
      <c r="LRN19" s="131"/>
      <c r="LRO19" s="131"/>
      <c r="LRP19" s="131"/>
      <c r="LRQ19" s="131"/>
      <c r="LRR19" s="131"/>
      <c r="LRS19" s="131"/>
      <c r="LRT19" s="131"/>
      <c r="LRU19" s="131"/>
      <c r="LRV19" s="131"/>
      <c r="LRW19" s="131"/>
      <c r="LRX19" s="131"/>
      <c r="LRY19" s="131"/>
      <c r="LRZ19" s="131"/>
      <c r="LSA19" s="131"/>
      <c r="LSB19" s="131"/>
      <c r="LSC19" s="131"/>
      <c r="LSD19" s="131"/>
      <c r="LSE19" s="131"/>
      <c r="LSF19" s="131"/>
      <c r="LSG19" s="131"/>
      <c r="LSH19" s="131"/>
      <c r="LSI19" s="131"/>
      <c r="LSJ19" s="131"/>
      <c r="LSK19" s="131"/>
      <c r="LSL19" s="131"/>
      <c r="LSM19" s="131"/>
      <c r="LSN19" s="131"/>
      <c r="LSO19" s="131"/>
      <c r="LSP19" s="131"/>
      <c r="LSQ19" s="131"/>
      <c r="LSR19" s="131"/>
      <c r="LSS19" s="131"/>
      <c r="LST19" s="131"/>
      <c r="LSU19" s="131"/>
      <c r="LSV19" s="131"/>
      <c r="LSW19" s="131"/>
      <c r="LSX19" s="131"/>
      <c r="LSY19" s="131"/>
      <c r="LSZ19" s="131"/>
      <c r="LTA19" s="131"/>
      <c r="LTB19" s="131"/>
      <c r="LTC19" s="131"/>
      <c r="LTD19" s="131"/>
      <c r="LTE19" s="131"/>
      <c r="LTF19" s="131"/>
      <c r="LTG19" s="131"/>
      <c r="LTH19" s="131"/>
      <c r="LTI19" s="131"/>
      <c r="LTJ19" s="131"/>
      <c r="LTK19" s="131"/>
      <c r="LTL19" s="131"/>
      <c r="LTM19" s="131"/>
      <c r="LTN19" s="131"/>
      <c r="LTO19" s="131"/>
      <c r="LTP19" s="131"/>
      <c r="LTQ19" s="131"/>
      <c r="LTR19" s="131"/>
      <c r="LTS19" s="131"/>
      <c r="LTT19" s="131"/>
      <c r="LTU19" s="131"/>
      <c r="LTV19" s="131"/>
      <c r="LTW19" s="131"/>
      <c r="LTX19" s="131"/>
      <c r="LTY19" s="131"/>
      <c r="LTZ19" s="131"/>
      <c r="LUA19" s="131"/>
      <c r="LUB19" s="131"/>
      <c r="LUC19" s="131"/>
      <c r="LUD19" s="131"/>
      <c r="LUE19" s="131"/>
      <c r="LUF19" s="131"/>
      <c r="LUG19" s="131"/>
      <c r="LUH19" s="131"/>
      <c r="LUI19" s="131"/>
      <c r="LUJ19" s="131"/>
      <c r="LUK19" s="131"/>
      <c r="LUL19" s="131"/>
      <c r="LUM19" s="131"/>
      <c r="LUN19" s="131"/>
      <c r="LUO19" s="131"/>
      <c r="LUP19" s="131"/>
      <c r="LUQ19" s="131"/>
      <c r="LUR19" s="131"/>
      <c r="LUS19" s="131"/>
      <c r="LUT19" s="131"/>
      <c r="LUU19" s="131"/>
      <c r="LUV19" s="131"/>
      <c r="LUW19" s="131"/>
      <c r="LUX19" s="131"/>
      <c r="LUY19" s="131"/>
      <c r="LUZ19" s="131"/>
      <c r="LVA19" s="131"/>
      <c r="LVB19" s="131"/>
      <c r="LVC19" s="131"/>
      <c r="LVD19" s="131"/>
      <c r="LVE19" s="131"/>
      <c r="LVF19" s="131"/>
      <c r="LVG19" s="131"/>
      <c r="LVH19" s="131"/>
      <c r="LVI19" s="131"/>
      <c r="LVJ19" s="131"/>
      <c r="LVK19" s="131"/>
      <c r="LVL19" s="131"/>
      <c r="LVM19" s="131"/>
      <c r="LVN19" s="131"/>
      <c r="LVO19" s="131"/>
      <c r="LVP19" s="131"/>
      <c r="LVQ19" s="131"/>
      <c r="LVR19" s="131"/>
      <c r="LVS19" s="131"/>
      <c r="LVT19" s="131"/>
      <c r="LVU19" s="131"/>
      <c r="LVV19" s="131"/>
      <c r="LVW19" s="131"/>
      <c r="LVX19" s="131"/>
      <c r="LVY19" s="131"/>
      <c r="LVZ19" s="131"/>
      <c r="LWA19" s="131"/>
      <c r="LWB19" s="131"/>
      <c r="LWC19" s="131"/>
      <c r="LWD19" s="131"/>
      <c r="LWE19" s="131"/>
      <c r="LWF19" s="131"/>
      <c r="LWG19" s="131"/>
      <c r="LWH19" s="131"/>
      <c r="LWI19" s="131"/>
      <c r="LWJ19" s="131"/>
      <c r="LWK19" s="131"/>
      <c r="LWL19" s="131"/>
      <c r="LWM19" s="131"/>
      <c r="LWN19" s="131"/>
      <c r="LWO19" s="131"/>
      <c r="LWP19" s="131"/>
      <c r="LWQ19" s="131"/>
      <c r="LWR19" s="131"/>
      <c r="LWS19" s="131"/>
      <c r="LWT19" s="131"/>
      <c r="LWU19" s="131"/>
      <c r="LWV19" s="131"/>
      <c r="LWW19" s="131"/>
      <c r="LWX19" s="131"/>
      <c r="LWY19" s="131"/>
      <c r="LWZ19" s="131"/>
      <c r="LXA19" s="131"/>
      <c r="LXB19" s="131"/>
      <c r="LXC19" s="131"/>
      <c r="LXD19" s="131"/>
      <c r="LXE19" s="131"/>
      <c r="LXF19" s="131"/>
      <c r="LXG19" s="131"/>
      <c r="LXH19" s="131"/>
      <c r="LXI19" s="131"/>
      <c r="LXJ19" s="131"/>
      <c r="LXK19" s="131"/>
      <c r="LXL19" s="131"/>
      <c r="LXM19" s="131"/>
      <c r="LXN19" s="131"/>
      <c r="LXO19" s="131"/>
      <c r="LXP19" s="131"/>
      <c r="LXQ19" s="131"/>
      <c r="LXR19" s="131"/>
      <c r="LXS19" s="131"/>
      <c r="LXT19" s="131"/>
      <c r="LXU19" s="131"/>
      <c r="LXV19" s="131"/>
      <c r="LXW19" s="131"/>
      <c r="LXX19" s="131"/>
      <c r="LXY19" s="131"/>
      <c r="LXZ19" s="131"/>
      <c r="LYA19" s="131"/>
      <c r="LYB19" s="131"/>
      <c r="LYC19" s="131"/>
      <c r="LYD19" s="131"/>
      <c r="LYE19" s="131"/>
      <c r="LYF19" s="131"/>
      <c r="LYG19" s="131"/>
      <c r="LYH19" s="131"/>
      <c r="LYI19" s="131"/>
      <c r="LYJ19" s="131"/>
      <c r="LYK19" s="131"/>
      <c r="LYL19" s="131"/>
      <c r="LYM19" s="131"/>
      <c r="LYN19" s="131"/>
      <c r="LYO19" s="131"/>
      <c r="LYP19" s="131"/>
      <c r="LYQ19" s="131"/>
      <c r="LYR19" s="131"/>
      <c r="LYS19" s="131"/>
      <c r="LYT19" s="131"/>
      <c r="LYU19" s="131"/>
      <c r="LYV19" s="131"/>
      <c r="LYW19" s="131"/>
      <c r="LYX19" s="131"/>
      <c r="LYY19" s="131"/>
      <c r="LYZ19" s="131"/>
      <c r="LZA19" s="131"/>
      <c r="LZB19" s="131"/>
      <c r="LZC19" s="131"/>
      <c r="LZD19" s="131"/>
      <c r="LZE19" s="131"/>
      <c r="LZF19" s="131"/>
      <c r="LZG19" s="131"/>
      <c r="LZH19" s="131"/>
      <c r="LZI19" s="131"/>
      <c r="LZJ19" s="131"/>
      <c r="LZK19" s="131"/>
      <c r="LZL19" s="131"/>
      <c r="LZM19" s="131"/>
      <c r="LZN19" s="131"/>
      <c r="LZO19" s="131"/>
      <c r="LZP19" s="131"/>
      <c r="LZQ19" s="131"/>
      <c r="LZR19" s="131"/>
      <c r="LZS19" s="131"/>
      <c r="LZT19" s="131"/>
      <c r="LZU19" s="131"/>
      <c r="LZV19" s="131"/>
      <c r="LZW19" s="131"/>
      <c r="LZX19" s="131"/>
      <c r="LZY19" s="131"/>
      <c r="LZZ19" s="131"/>
      <c r="MAA19" s="131"/>
      <c r="MAB19" s="131"/>
      <c r="MAC19" s="131"/>
      <c r="MAD19" s="131"/>
      <c r="MAE19" s="131"/>
      <c r="MAF19" s="131"/>
      <c r="MAG19" s="131"/>
      <c r="MAH19" s="131"/>
      <c r="MAI19" s="131"/>
      <c r="MAJ19" s="131"/>
      <c r="MAK19" s="131"/>
      <c r="MAL19" s="131"/>
      <c r="MAM19" s="131"/>
      <c r="MAN19" s="131"/>
      <c r="MAO19" s="131"/>
      <c r="MAP19" s="131"/>
      <c r="MAQ19" s="131"/>
      <c r="MAR19" s="131"/>
      <c r="MAS19" s="131"/>
      <c r="MAT19" s="131"/>
      <c r="MAU19" s="131"/>
      <c r="MAV19" s="131"/>
      <c r="MAW19" s="131"/>
      <c r="MAX19" s="131"/>
      <c r="MAY19" s="131"/>
      <c r="MAZ19" s="131"/>
      <c r="MBA19" s="131"/>
      <c r="MBB19" s="131"/>
      <c r="MBC19" s="131"/>
      <c r="MBD19" s="131"/>
      <c r="MBE19" s="131"/>
      <c r="MBF19" s="131"/>
      <c r="MBG19" s="131"/>
      <c r="MBH19" s="131"/>
      <c r="MBI19" s="131"/>
      <c r="MBJ19" s="131"/>
      <c r="MBK19" s="131"/>
      <c r="MBL19" s="131"/>
      <c r="MBM19" s="131"/>
      <c r="MBN19" s="131"/>
      <c r="MBO19" s="131"/>
      <c r="MBP19" s="131"/>
      <c r="MBQ19" s="131"/>
      <c r="MBR19" s="131"/>
      <c r="MBS19" s="131"/>
      <c r="MBT19" s="131"/>
      <c r="MBU19" s="131"/>
      <c r="MBV19" s="131"/>
      <c r="MBW19" s="131"/>
      <c r="MBX19" s="131"/>
      <c r="MBY19" s="131"/>
      <c r="MBZ19" s="131"/>
      <c r="MCA19" s="131"/>
      <c r="MCB19" s="131"/>
      <c r="MCC19" s="131"/>
      <c r="MCD19" s="131"/>
      <c r="MCE19" s="131"/>
      <c r="MCF19" s="131"/>
      <c r="MCG19" s="131"/>
      <c r="MCH19" s="131"/>
      <c r="MCI19" s="131"/>
      <c r="MCJ19" s="131"/>
      <c r="MCK19" s="131"/>
      <c r="MCL19" s="131"/>
      <c r="MCM19" s="131"/>
      <c r="MCN19" s="131"/>
      <c r="MCO19" s="131"/>
      <c r="MCP19" s="131"/>
      <c r="MCQ19" s="131"/>
      <c r="MCR19" s="131"/>
      <c r="MCS19" s="131"/>
      <c r="MCT19" s="131"/>
      <c r="MCU19" s="131"/>
      <c r="MCV19" s="131"/>
      <c r="MCW19" s="131"/>
      <c r="MCX19" s="131"/>
      <c r="MCY19" s="131"/>
      <c r="MCZ19" s="131"/>
      <c r="MDA19" s="131"/>
      <c r="MDB19" s="131"/>
      <c r="MDC19" s="131"/>
      <c r="MDD19" s="131"/>
      <c r="MDE19" s="131"/>
      <c r="MDF19" s="131"/>
      <c r="MDG19" s="131"/>
      <c r="MDH19" s="131"/>
      <c r="MDI19" s="131"/>
      <c r="MDJ19" s="131"/>
      <c r="MDK19" s="131"/>
      <c r="MDL19" s="131"/>
      <c r="MDM19" s="131"/>
      <c r="MDN19" s="131"/>
      <c r="MDO19" s="131"/>
      <c r="MDP19" s="131"/>
      <c r="MDQ19" s="131"/>
      <c r="MDR19" s="131"/>
      <c r="MDS19" s="131"/>
      <c r="MDT19" s="131"/>
      <c r="MDU19" s="131"/>
      <c r="MDV19" s="131"/>
      <c r="MDW19" s="131"/>
      <c r="MDX19" s="131"/>
      <c r="MDY19" s="131"/>
      <c r="MDZ19" s="131"/>
      <c r="MEA19" s="131"/>
      <c r="MEB19" s="131"/>
      <c r="MEC19" s="131"/>
      <c r="MED19" s="131"/>
      <c r="MEE19" s="131"/>
      <c r="MEF19" s="131"/>
      <c r="MEG19" s="131"/>
      <c r="MEH19" s="131"/>
      <c r="MEI19" s="131"/>
      <c r="MEJ19" s="131"/>
      <c r="MEK19" s="131"/>
      <c r="MEL19" s="131"/>
      <c r="MEM19" s="131"/>
      <c r="MEN19" s="131"/>
      <c r="MEO19" s="131"/>
      <c r="MEP19" s="131"/>
      <c r="MEQ19" s="131"/>
      <c r="MER19" s="131"/>
      <c r="MES19" s="131"/>
      <c r="MET19" s="131"/>
      <c r="MEU19" s="131"/>
      <c r="MEV19" s="131"/>
      <c r="MEW19" s="131"/>
      <c r="MEX19" s="131"/>
      <c r="MEY19" s="131"/>
      <c r="MEZ19" s="131"/>
      <c r="MFA19" s="131"/>
      <c r="MFB19" s="131"/>
      <c r="MFC19" s="131"/>
      <c r="MFD19" s="131"/>
      <c r="MFE19" s="131"/>
      <c r="MFF19" s="131"/>
      <c r="MFG19" s="131"/>
      <c r="MFH19" s="131"/>
      <c r="MFI19" s="131"/>
      <c r="MFJ19" s="131"/>
      <c r="MFK19" s="131"/>
      <c r="MFL19" s="131"/>
      <c r="MFM19" s="131"/>
      <c r="MFN19" s="131"/>
      <c r="MFO19" s="131"/>
      <c r="MFP19" s="131"/>
      <c r="MFQ19" s="131"/>
      <c r="MFR19" s="131"/>
      <c r="MFS19" s="131"/>
      <c r="MFT19" s="131"/>
      <c r="MFU19" s="131"/>
      <c r="MFV19" s="131"/>
      <c r="MFW19" s="131"/>
      <c r="MFX19" s="131"/>
      <c r="MFY19" s="131"/>
      <c r="MFZ19" s="131"/>
      <c r="MGA19" s="131"/>
      <c r="MGB19" s="131"/>
      <c r="MGC19" s="131"/>
      <c r="MGD19" s="131"/>
      <c r="MGE19" s="131"/>
      <c r="MGF19" s="131"/>
      <c r="MGG19" s="131"/>
      <c r="MGH19" s="131"/>
      <c r="MGI19" s="131"/>
      <c r="MGJ19" s="131"/>
      <c r="MGK19" s="131"/>
      <c r="MGL19" s="131"/>
      <c r="MGM19" s="131"/>
      <c r="MGN19" s="131"/>
      <c r="MGO19" s="131"/>
      <c r="MGP19" s="131"/>
      <c r="MGQ19" s="131"/>
      <c r="MGR19" s="131"/>
      <c r="MGS19" s="131"/>
      <c r="MGT19" s="131"/>
      <c r="MGU19" s="131"/>
      <c r="MGV19" s="131"/>
      <c r="MGW19" s="131"/>
      <c r="MGX19" s="131"/>
      <c r="MGY19" s="131"/>
      <c r="MGZ19" s="131"/>
      <c r="MHA19" s="131"/>
      <c r="MHB19" s="131"/>
      <c r="MHC19" s="131"/>
      <c r="MHD19" s="131"/>
      <c r="MHE19" s="131"/>
      <c r="MHF19" s="131"/>
      <c r="MHG19" s="131"/>
      <c r="MHH19" s="131"/>
      <c r="MHI19" s="131"/>
      <c r="MHJ19" s="131"/>
      <c r="MHK19" s="131"/>
      <c r="MHL19" s="131"/>
      <c r="MHM19" s="131"/>
      <c r="MHN19" s="131"/>
      <c r="MHO19" s="131"/>
      <c r="MHP19" s="131"/>
      <c r="MHQ19" s="131"/>
      <c r="MHR19" s="131"/>
      <c r="MHS19" s="131"/>
      <c r="MHT19" s="131"/>
      <c r="MHU19" s="131"/>
      <c r="MHV19" s="131"/>
      <c r="MHW19" s="131"/>
      <c r="MHX19" s="131"/>
      <c r="MHY19" s="131"/>
      <c r="MHZ19" s="131"/>
      <c r="MIA19" s="131"/>
      <c r="MIB19" s="131"/>
      <c r="MIC19" s="131"/>
      <c r="MID19" s="131"/>
      <c r="MIE19" s="131"/>
      <c r="MIF19" s="131"/>
      <c r="MIG19" s="131"/>
      <c r="MIH19" s="131"/>
      <c r="MII19" s="131"/>
      <c r="MIJ19" s="131"/>
      <c r="MIK19" s="131"/>
      <c r="MIL19" s="131"/>
      <c r="MIM19" s="131"/>
      <c r="MIN19" s="131"/>
      <c r="MIO19" s="131"/>
      <c r="MIP19" s="131"/>
      <c r="MIQ19" s="131"/>
      <c r="MIR19" s="131"/>
      <c r="MIS19" s="131"/>
      <c r="MIT19" s="131"/>
      <c r="MIU19" s="131"/>
      <c r="MIV19" s="131"/>
      <c r="MIW19" s="131"/>
      <c r="MIX19" s="131"/>
      <c r="MIY19" s="131"/>
      <c r="MIZ19" s="131"/>
      <c r="MJA19" s="131"/>
      <c r="MJB19" s="131"/>
      <c r="MJC19" s="131"/>
      <c r="MJD19" s="131"/>
      <c r="MJE19" s="131"/>
      <c r="MJF19" s="131"/>
      <c r="MJG19" s="131"/>
      <c r="MJH19" s="131"/>
      <c r="MJI19" s="131"/>
      <c r="MJJ19" s="131"/>
      <c r="MJK19" s="131"/>
      <c r="MJL19" s="131"/>
      <c r="MJM19" s="131"/>
      <c r="MJN19" s="131"/>
      <c r="MJO19" s="131"/>
      <c r="MJP19" s="131"/>
      <c r="MJQ19" s="131"/>
      <c r="MJR19" s="131"/>
      <c r="MJS19" s="131"/>
      <c r="MJT19" s="131"/>
      <c r="MJU19" s="131"/>
      <c r="MJV19" s="131"/>
      <c r="MJW19" s="131"/>
      <c r="MJX19" s="131"/>
      <c r="MJY19" s="131"/>
      <c r="MJZ19" s="131"/>
      <c r="MKA19" s="131"/>
      <c r="MKB19" s="131"/>
      <c r="MKC19" s="131"/>
      <c r="MKD19" s="131"/>
      <c r="MKE19" s="131"/>
      <c r="MKF19" s="131"/>
      <c r="MKG19" s="131"/>
      <c r="MKH19" s="131"/>
      <c r="MKI19" s="131"/>
      <c r="MKJ19" s="131"/>
      <c r="MKK19" s="131"/>
      <c r="MKL19" s="131"/>
      <c r="MKM19" s="131"/>
      <c r="MKN19" s="131"/>
      <c r="MKO19" s="131"/>
      <c r="MKP19" s="131"/>
      <c r="MKQ19" s="131"/>
      <c r="MKR19" s="131"/>
      <c r="MKS19" s="131"/>
      <c r="MKT19" s="131"/>
      <c r="MKU19" s="131"/>
      <c r="MKV19" s="131"/>
      <c r="MKW19" s="131"/>
      <c r="MKX19" s="131"/>
      <c r="MKY19" s="131"/>
      <c r="MKZ19" s="131"/>
      <c r="MLA19" s="131"/>
      <c r="MLB19" s="131"/>
      <c r="MLC19" s="131"/>
      <c r="MLD19" s="131"/>
      <c r="MLE19" s="131"/>
      <c r="MLF19" s="131"/>
      <c r="MLG19" s="131"/>
      <c r="MLH19" s="131"/>
      <c r="MLI19" s="131"/>
      <c r="MLJ19" s="131"/>
      <c r="MLK19" s="131"/>
      <c r="MLL19" s="131"/>
      <c r="MLM19" s="131"/>
      <c r="MLN19" s="131"/>
      <c r="MLO19" s="131"/>
      <c r="MLP19" s="131"/>
      <c r="MLQ19" s="131"/>
      <c r="MLR19" s="131"/>
      <c r="MLS19" s="131"/>
      <c r="MLT19" s="131"/>
      <c r="MLU19" s="131"/>
      <c r="MLV19" s="131"/>
      <c r="MLW19" s="131"/>
      <c r="MLX19" s="131"/>
      <c r="MLY19" s="131"/>
      <c r="MLZ19" s="131"/>
      <c r="MMA19" s="131"/>
      <c r="MMB19" s="131"/>
      <c r="MMC19" s="131"/>
      <c r="MMD19" s="131"/>
      <c r="MME19" s="131"/>
      <c r="MMF19" s="131"/>
      <c r="MMG19" s="131"/>
      <c r="MMH19" s="131"/>
      <c r="MMI19" s="131"/>
      <c r="MMJ19" s="131"/>
      <c r="MMK19" s="131"/>
      <c r="MML19" s="131"/>
      <c r="MMM19" s="131"/>
      <c r="MMN19" s="131"/>
      <c r="MMO19" s="131"/>
      <c r="MMP19" s="131"/>
      <c r="MMQ19" s="131"/>
      <c r="MMR19" s="131"/>
      <c r="MMS19" s="131"/>
      <c r="MMT19" s="131"/>
      <c r="MMU19" s="131"/>
      <c r="MMV19" s="131"/>
      <c r="MMW19" s="131"/>
      <c r="MMX19" s="131"/>
      <c r="MMY19" s="131"/>
      <c r="MMZ19" s="131"/>
      <c r="MNA19" s="131"/>
      <c r="MNB19" s="131"/>
      <c r="MNC19" s="131"/>
      <c r="MND19" s="131"/>
      <c r="MNE19" s="131"/>
      <c r="MNF19" s="131"/>
      <c r="MNG19" s="131"/>
      <c r="MNH19" s="131"/>
      <c r="MNI19" s="131"/>
      <c r="MNJ19" s="131"/>
      <c r="MNK19" s="131"/>
      <c r="MNL19" s="131"/>
      <c r="MNM19" s="131"/>
      <c r="MNN19" s="131"/>
      <c r="MNO19" s="131"/>
      <c r="MNP19" s="131"/>
      <c r="MNQ19" s="131"/>
      <c r="MNR19" s="131"/>
      <c r="MNS19" s="131"/>
      <c r="MNT19" s="131"/>
      <c r="MNU19" s="131"/>
      <c r="MNV19" s="131"/>
      <c r="MNW19" s="131"/>
      <c r="MNX19" s="131"/>
      <c r="MNY19" s="131"/>
      <c r="MNZ19" s="131"/>
      <c r="MOA19" s="131"/>
      <c r="MOB19" s="131"/>
      <c r="MOC19" s="131"/>
      <c r="MOD19" s="131"/>
      <c r="MOE19" s="131"/>
      <c r="MOF19" s="131"/>
      <c r="MOG19" s="131"/>
      <c r="MOH19" s="131"/>
      <c r="MOI19" s="131"/>
      <c r="MOJ19" s="131"/>
      <c r="MOK19" s="131"/>
      <c r="MOL19" s="131"/>
      <c r="MOM19" s="131"/>
      <c r="MON19" s="131"/>
      <c r="MOO19" s="131"/>
      <c r="MOP19" s="131"/>
      <c r="MOQ19" s="131"/>
      <c r="MOR19" s="131"/>
      <c r="MOS19" s="131"/>
      <c r="MOT19" s="131"/>
      <c r="MOU19" s="131"/>
      <c r="MOV19" s="131"/>
      <c r="MOW19" s="131"/>
      <c r="MOX19" s="131"/>
      <c r="MOY19" s="131"/>
      <c r="MOZ19" s="131"/>
      <c r="MPA19" s="131"/>
      <c r="MPB19" s="131"/>
      <c r="MPC19" s="131"/>
      <c r="MPD19" s="131"/>
      <c r="MPE19" s="131"/>
      <c r="MPF19" s="131"/>
      <c r="MPG19" s="131"/>
      <c r="MPH19" s="131"/>
      <c r="MPI19" s="131"/>
      <c r="MPJ19" s="131"/>
      <c r="MPK19" s="131"/>
      <c r="MPL19" s="131"/>
      <c r="MPM19" s="131"/>
      <c r="MPN19" s="131"/>
      <c r="MPO19" s="131"/>
      <c r="MPP19" s="131"/>
      <c r="MPQ19" s="131"/>
      <c r="MPR19" s="131"/>
      <c r="MPS19" s="131"/>
      <c r="MPT19" s="131"/>
      <c r="MPU19" s="131"/>
      <c r="MPV19" s="131"/>
      <c r="MPW19" s="131"/>
      <c r="MPX19" s="131"/>
      <c r="MPY19" s="131"/>
      <c r="MPZ19" s="131"/>
      <c r="MQA19" s="131"/>
      <c r="MQB19" s="131"/>
      <c r="MQC19" s="131"/>
      <c r="MQD19" s="131"/>
      <c r="MQE19" s="131"/>
      <c r="MQF19" s="131"/>
      <c r="MQG19" s="131"/>
      <c r="MQH19" s="131"/>
      <c r="MQI19" s="131"/>
      <c r="MQJ19" s="131"/>
      <c r="MQK19" s="131"/>
      <c r="MQL19" s="131"/>
      <c r="MQM19" s="131"/>
      <c r="MQN19" s="131"/>
      <c r="MQO19" s="131"/>
      <c r="MQP19" s="131"/>
      <c r="MQQ19" s="131"/>
      <c r="MQR19" s="131"/>
      <c r="MQS19" s="131"/>
      <c r="MQT19" s="131"/>
      <c r="MQU19" s="131"/>
      <c r="MQV19" s="131"/>
      <c r="MQW19" s="131"/>
      <c r="MQX19" s="131"/>
      <c r="MQY19" s="131"/>
      <c r="MQZ19" s="131"/>
      <c r="MRA19" s="131"/>
      <c r="MRB19" s="131"/>
      <c r="MRC19" s="131"/>
      <c r="MRD19" s="131"/>
      <c r="MRE19" s="131"/>
      <c r="MRF19" s="131"/>
      <c r="MRG19" s="131"/>
      <c r="MRH19" s="131"/>
      <c r="MRI19" s="131"/>
      <c r="MRJ19" s="131"/>
      <c r="MRK19" s="131"/>
      <c r="MRL19" s="131"/>
      <c r="MRM19" s="131"/>
      <c r="MRN19" s="131"/>
      <c r="MRO19" s="131"/>
      <c r="MRP19" s="131"/>
      <c r="MRQ19" s="131"/>
      <c r="MRR19" s="131"/>
      <c r="MRS19" s="131"/>
      <c r="MRT19" s="131"/>
      <c r="MRU19" s="131"/>
      <c r="MRV19" s="131"/>
      <c r="MRW19" s="131"/>
      <c r="MRX19" s="131"/>
      <c r="MRY19" s="131"/>
      <c r="MRZ19" s="131"/>
      <c r="MSA19" s="131"/>
      <c r="MSB19" s="131"/>
      <c r="MSC19" s="131"/>
      <c r="MSD19" s="131"/>
      <c r="MSE19" s="131"/>
      <c r="MSF19" s="131"/>
      <c r="MSG19" s="131"/>
      <c r="MSH19" s="131"/>
      <c r="MSI19" s="131"/>
      <c r="MSJ19" s="131"/>
      <c r="MSK19" s="131"/>
      <c r="MSL19" s="131"/>
      <c r="MSM19" s="131"/>
      <c r="MSN19" s="131"/>
      <c r="MSO19" s="131"/>
      <c r="MSP19" s="131"/>
      <c r="MSQ19" s="131"/>
      <c r="MSR19" s="131"/>
      <c r="MSS19" s="131"/>
      <c r="MST19" s="131"/>
      <c r="MSU19" s="131"/>
      <c r="MSV19" s="131"/>
      <c r="MSW19" s="131"/>
      <c r="MSX19" s="131"/>
      <c r="MSY19" s="131"/>
      <c r="MSZ19" s="131"/>
      <c r="MTA19" s="131"/>
      <c r="MTB19" s="131"/>
      <c r="MTC19" s="131"/>
      <c r="MTD19" s="131"/>
      <c r="MTE19" s="131"/>
      <c r="MTF19" s="131"/>
      <c r="MTG19" s="131"/>
      <c r="MTH19" s="131"/>
      <c r="MTI19" s="131"/>
      <c r="MTJ19" s="131"/>
      <c r="MTK19" s="131"/>
      <c r="MTL19" s="131"/>
      <c r="MTM19" s="131"/>
      <c r="MTN19" s="131"/>
      <c r="MTO19" s="131"/>
      <c r="MTP19" s="131"/>
      <c r="MTQ19" s="131"/>
      <c r="MTR19" s="131"/>
      <c r="MTS19" s="131"/>
      <c r="MTT19" s="131"/>
      <c r="MTU19" s="131"/>
      <c r="MTV19" s="131"/>
      <c r="MTW19" s="131"/>
      <c r="MTX19" s="131"/>
      <c r="MTY19" s="131"/>
      <c r="MTZ19" s="131"/>
      <c r="MUA19" s="131"/>
      <c r="MUB19" s="131"/>
      <c r="MUC19" s="131"/>
      <c r="MUD19" s="131"/>
      <c r="MUE19" s="131"/>
      <c r="MUF19" s="131"/>
      <c r="MUG19" s="131"/>
      <c r="MUH19" s="131"/>
      <c r="MUI19" s="131"/>
      <c r="MUJ19" s="131"/>
      <c r="MUK19" s="131"/>
      <c r="MUL19" s="131"/>
      <c r="MUM19" s="131"/>
      <c r="MUN19" s="131"/>
      <c r="MUO19" s="131"/>
      <c r="MUP19" s="131"/>
      <c r="MUQ19" s="131"/>
      <c r="MUR19" s="131"/>
      <c r="MUS19" s="131"/>
      <c r="MUT19" s="131"/>
      <c r="MUU19" s="131"/>
      <c r="MUV19" s="131"/>
      <c r="MUW19" s="131"/>
      <c r="MUX19" s="131"/>
      <c r="MUY19" s="131"/>
      <c r="MUZ19" s="131"/>
      <c r="MVA19" s="131"/>
      <c r="MVB19" s="131"/>
      <c r="MVC19" s="131"/>
      <c r="MVD19" s="131"/>
      <c r="MVE19" s="131"/>
      <c r="MVF19" s="131"/>
      <c r="MVG19" s="131"/>
      <c r="MVH19" s="131"/>
      <c r="MVI19" s="131"/>
      <c r="MVJ19" s="131"/>
      <c r="MVK19" s="131"/>
      <c r="MVL19" s="131"/>
      <c r="MVM19" s="131"/>
      <c r="MVN19" s="131"/>
      <c r="MVO19" s="131"/>
      <c r="MVP19" s="131"/>
      <c r="MVQ19" s="131"/>
      <c r="MVR19" s="131"/>
      <c r="MVS19" s="131"/>
      <c r="MVT19" s="131"/>
      <c r="MVU19" s="131"/>
      <c r="MVV19" s="131"/>
      <c r="MVW19" s="131"/>
      <c r="MVX19" s="131"/>
      <c r="MVY19" s="131"/>
      <c r="MVZ19" s="131"/>
      <c r="MWA19" s="131"/>
      <c r="MWB19" s="131"/>
      <c r="MWC19" s="131"/>
      <c r="MWD19" s="131"/>
      <c r="MWE19" s="131"/>
      <c r="MWF19" s="131"/>
      <c r="MWG19" s="131"/>
      <c r="MWH19" s="131"/>
      <c r="MWI19" s="131"/>
      <c r="MWJ19" s="131"/>
      <c r="MWK19" s="131"/>
      <c r="MWL19" s="131"/>
      <c r="MWM19" s="131"/>
      <c r="MWN19" s="131"/>
      <c r="MWO19" s="131"/>
      <c r="MWP19" s="131"/>
      <c r="MWQ19" s="131"/>
      <c r="MWR19" s="131"/>
      <c r="MWS19" s="131"/>
      <c r="MWT19" s="131"/>
      <c r="MWU19" s="131"/>
      <c r="MWV19" s="131"/>
      <c r="MWW19" s="131"/>
      <c r="MWX19" s="131"/>
      <c r="MWY19" s="131"/>
      <c r="MWZ19" s="131"/>
      <c r="MXA19" s="131"/>
      <c r="MXB19" s="131"/>
      <c r="MXC19" s="131"/>
      <c r="MXD19" s="131"/>
      <c r="MXE19" s="131"/>
      <c r="MXF19" s="131"/>
      <c r="MXG19" s="131"/>
      <c r="MXH19" s="131"/>
      <c r="MXI19" s="131"/>
      <c r="MXJ19" s="131"/>
      <c r="MXK19" s="131"/>
      <c r="MXL19" s="131"/>
      <c r="MXM19" s="131"/>
      <c r="MXN19" s="131"/>
      <c r="MXO19" s="131"/>
      <c r="MXP19" s="131"/>
      <c r="MXQ19" s="131"/>
      <c r="MXR19" s="131"/>
      <c r="MXS19" s="131"/>
      <c r="MXT19" s="131"/>
      <c r="MXU19" s="131"/>
      <c r="MXV19" s="131"/>
      <c r="MXW19" s="131"/>
      <c r="MXX19" s="131"/>
      <c r="MXY19" s="131"/>
      <c r="MXZ19" s="131"/>
      <c r="MYA19" s="131"/>
      <c r="MYB19" s="131"/>
      <c r="MYC19" s="131"/>
      <c r="MYD19" s="131"/>
      <c r="MYE19" s="131"/>
      <c r="MYF19" s="131"/>
      <c r="MYG19" s="131"/>
      <c r="MYH19" s="131"/>
      <c r="MYI19" s="131"/>
      <c r="MYJ19" s="131"/>
      <c r="MYK19" s="131"/>
      <c r="MYL19" s="131"/>
      <c r="MYM19" s="131"/>
      <c r="MYN19" s="131"/>
      <c r="MYO19" s="131"/>
      <c r="MYP19" s="131"/>
      <c r="MYQ19" s="131"/>
      <c r="MYR19" s="131"/>
      <c r="MYS19" s="131"/>
      <c r="MYT19" s="131"/>
      <c r="MYU19" s="131"/>
      <c r="MYV19" s="131"/>
      <c r="MYW19" s="131"/>
      <c r="MYX19" s="131"/>
      <c r="MYY19" s="131"/>
      <c r="MYZ19" s="131"/>
      <c r="MZA19" s="131"/>
      <c r="MZB19" s="131"/>
      <c r="MZC19" s="131"/>
      <c r="MZD19" s="131"/>
      <c r="MZE19" s="131"/>
      <c r="MZF19" s="131"/>
      <c r="MZG19" s="131"/>
      <c r="MZH19" s="131"/>
      <c r="MZI19" s="131"/>
      <c r="MZJ19" s="131"/>
      <c r="MZK19" s="131"/>
      <c r="MZL19" s="131"/>
      <c r="MZM19" s="131"/>
      <c r="MZN19" s="131"/>
      <c r="MZO19" s="131"/>
      <c r="MZP19" s="131"/>
      <c r="MZQ19" s="131"/>
      <c r="MZR19" s="131"/>
      <c r="MZS19" s="131"/>
      <c r="MZT19" s="131"/>
      <c r="MZU19" s="131"/>
      <c r="MZV19" s="131"/>
      <c r="MZW19" s="131"/>
      <c r="MZX19" s="131"/>
      <c r="MZY19" s="131"/>
      <c r="MZZ19" s="131"/>
      <c r="NAA19" s="131"/>
      <c r="NAB19" s="131"/>
      <c r="NAC19" s="131"/>
      <c r="NAD19" s="131"/>
      <c r="NAE19" s="131"/>
      <c r="NAF19" s="131"/>
      <c r="NAG19" s="131"/>
      <c r="NAH19" s="131"/>
      <c r="NAI19" s="131"/>
      <c r="NAJ19" s="131"/>
      <c r="NAK19" s="131"/>
      <c r="NAL19" s="131"/>
      <c r="NAM19" s="131"/>
      <c r="NAN19" s="131"/>
      <c r="NAO19" s="131"/>
      <c r="NAP19" s="131"/>
      <c r="NAQ19" s="131"/>
      <c r="NAR19" s="131"/>
      <c r="NAS19" s="131"/>
      <c r="NAT19" s="131"/>
      <c r="NAU19" s="131"/>
      <c r="NAV19" s="131"/>
      <c r="NAW19" s="131"/>
      <c r="NAX19" s="131"/>
      <c r="NAY19" s="131"/>
      <c r="NAZ19" s="131"/>
      <c r="NBA19" s="131"/>
      <c r="NBB19" s="131"/>
      <c r="NBC19" s="131"/>
      <c r="NBD19" s="131"/>
      <c r="NBE19" s="131"/>
      <c r="NBF19" s="131"/>
      <c r="NBG19" s="131"/>
      <c r="NBH19" s="131"/>
      <c r="NBI19" s="131"/>
      <c r="NBJ19" s="131"/>
      <c r="NBK19" s="131"/>
      <c r="NBL19" s="131"/>
      <c r="NBM19" s="131"/>
      <c r="NBN19" s="131"/>
      <c r="NBO19" s="131"/>
      <c r="NBP19" s="131"/>
      <c r="NBQ19" s="131"/>
      <c r="NBR19" s="131"/>
      <c r="NBS19" s="131"/>
      <c r="NBT19" s="131"/>
      <c r="NBU19" s="131"/>
      <c r="NBV19" s="131"/>
      <c r="NBW19" s="131"/>
      <c r="NBX19" s="131"/>
      <c r="NBY19" s="131"/>
      <c r="NBZ19" s="131"/>
      <c r="NCA19" s="131"/>
      <c r="NCB19" s="131"/>
      <c r="NCC19" s="131"/>
      <c r="NCD19" s="131"/>
      <c r="NCE19" s="131"/>
      <c r="NCF19" s="131"/>
      <c r="NCG19" s="131"/>
      <c r="NCH19" s="131"/>
      <c r="NCI19" s="131"/>
      <c r="NCJ19" s="131"/>
      <c r="NCK19" s="131"/>
      <c r="NCL19" s="131"/>
      <c r="NCM19" s="131"/>
      <c r="NCN19" s="131"/>
      <c r="NCO19" s="131"/>
      <c r="NCP19" s="131"/>
      <c r="NCQ19" s="131"/>
      <c r="NCR19" s="131"/>
      <c r="NCS19" s="131"/>
      <c r="NCT19" s="131"/>
      <c r="NCU19" s="131"/>
      <c r="NCV19" s="131"/>
      <c r="NCW19" s="131"/>
      <c r="NCX19" s="131"/>
      <c r="NCY19" s="131"/>
      <c r="NCZ19" s="131"/>
      <c r="NDA19" s="131"/>
      <c r="NDB19" s="131"/>
      <c r="NDC19" s="131"/>
      <c r="NDD19" s="131"/>
      <c r="NDE19" s="131"/>
      <c r="NDF19" s="131"/>
      <c r="NDG19" s="131"/>
      <c r="NDH19" s="131"/>
      <c r="NDI19" s="131"/>
      <c r="NDJ19" s="131"/>
      <c r="NDK19" s="131"/>
      <c r="NDL19" s="131"/>
      <c r="NDM19" s="131"/>
      <c r="NDN19" s="131"/>
      <c r="NDO19" s="131"/>
      <c r="NDP19" s="131"/>
      <c r="NDQ19" s="131"/>
      <c r="NDR19" s="131"/>
      <c r="NDS19" s="131"/>
      <c r="NDT19" s="131"/>
      <c r="NDU19" s="131"/>
      <c r="NDV19" s="131"/>
      <c r="NDW19" s="131"/>
      <c r="NDX19" s="131"/>
      <c r="NDY19" s="131"/>
      <c r="NDZ19" s="131"/>
      <c r="NEA19" s="131"/>
      <c r="NEB19" s="131"/>
      <c r="NEC19" s="131"/>
      <c r="NED19" s="131"/>
      <c r="NEE19" s="131"/>
      <c r="NEF19" s="131"/>
      <c r="NEG19" s="131"/>
      <c r="NEH19" s="131"/>
      <c r="NEI19" s="131"/>
      <c r="NEJ19" s="131"/>
      <c r="NEK19" s="131"/>
      <c r="NEL19" s="131"/>
      <c r="NEM19" s="131"/>
      <c r="NEN19" s="131"/>
      <c r="NEO19" s="131"/>
      <c r="NEP19" s="131"/>
      <c r="NEQ19" s="131"/>
      <c r="NER19" s="131"/>
      <c r="NES19" s="131"/>
      <c r="NET19" s="131"/>
      <c r="NEU19" s="131"/>
      <c r="NEV19" s="131"/>
      <c r="NEW19" s="131"/>
      <c r="NEX19" s="131"/>
      <c r="NEY19" s="131"/>
      <c r="NEZ19" s="131"/>
      <c r="NFA19" s="131"/>
      <c r="NFB19" s="131"/>
      <c r="NFC19" s="131"/>
      <c r="NFD19" s="131"/>
      <c r="NFE19" s="131"/>
      <c r="NFF19" s="131"/>
      <c r="NFG19" s="131"/>
      <c r="NFH19" s="131"/>
      <c r="NFI19" s="131"/>
      <c r="NFJ19" s="131"/>
      <c r="NFK19" s="131"/>
      <c r="NFL19" s="131"/>
      <c r="NFM19" s="131"/>
      <c r="NFN19" s="131"/>
      <c r="NFO19" s="131"/>
      <c r="NFP19" s="131"/>
      <c r="NFQ19" s="131"/>
      <c r="NFR19" s="131"/>
      <c r="NFS19" s="131"/>
      <c r="NFT19" s="131"/>
      <c r="NFU19" s="131"/>
      <c r="NFV19" s="131"/>
      <c r="NFW19" s="131"/>
      <c r="NFX19" s="131"/>
      <c r="NFY19" s="131"/>
      <c r="NFZ19" s="131"/>
      <c r="NGA19" s="131"/>
      <c r="NGB19" s="131"/>
      <c r="NGC19" s="131"/>
      <c r="NGD19" s="131"/>
      <c r="NGE19" s="131"/>
      <c r="NGF19" s="131"/>
      <c r="NGG19" s="131"/>
      <c r="NGH19" s="131"/>
      <c r="NGI19" s="131"/>
      <c r="NGJ19" s="131"/>
      <c r="NGK19" s="131"/>
      <c r="NGL19" s="131"/>
      <c r="NGM19" s="131"/>
      <c r="NGN19" s="131"/>
      <c r="NGO19" s="131"/>
      <c r="NGP19" s="131"/>
      <c r="NGQ19" s="131"/>
      <c r="NGR19" s="131"/>
      <c r="NGS19" s="131"/>
      <c r="NGT19" s="131"/>
      <c r="NGU19" s="131"/>
      <c r="NGV19" s="131"/>
      <c r="NGW19" s="131"/>
      <c r="NGX19" s="131"/>
      <c r="NGY19" s="131"/>
      <c r="NGZ19" s="131"/>
      <c r="NHA19" s="131"/>
      <c r="NHB19" s="131"/>
      <c r="NHC19" s="131"/>
      <c r="NHD19" s="131"/>
      <c r="NHE19" s="131"/>
      <c r="NHF19" s="131"/>
      <c r="NHG19" s="131"/>
      <c r="NHH19" s="131"/>
      <c r="NHI19" s="131"/>
      <c r="NHJ19" s="131"/>
      <c r="NHK19" s="131"/>
      <c r="NHL19" s="131"/>
      <c r="NHM19" s="131"/>
      <c r="NHN19" s="131"/>
      <c r="NHO19" s="131"/>
      <c r="NHP19" s="131"/>
      <c r="NHQ19" s="131"/>
      <c r="NHR19" s="131"/>
      <c r="NHS19" s="131"/>
      <c r="NHT19" s="131"/>
      <c r="NHU19" s="131"/>
      <c r="NHV19" s="131"/>
      <c r="NHW19" s="131"/>
      <c r="NHX19" s="131"/>
      <c r="NHY19" s="131"/>
      <c r="NHZ19" s="131"/>
      <c r="NIA19" s="131"/>
      <c r="NIB19" s="131"/>
      <c r="NIC19" s="131"/>
      <c r="NID19" s="131"/>
      <c r="NIE19" s="131"/>
      <c r="NIF19" s="131"/>
      <c r="NIG19" s="131"/>
      <c r="NIH19" s="131"/>
      <c r="NII19" s="131"/>
      <c r="NIJ19" s="131"/>
      <c r="NIK19" s="131"/>
      <c r="NIL19" s="131"/>
      <c r="NIM19" s="131"/>
      <c r="NIN19" s="131"/>
      <c r="NIO19" s="131"/>
      <c r="NIP19" s="131"/>
      <c r="NIQ19" s="131"/>
      <c r="NIR19" s="131"/>
      <c r="NIS19" s="131"/>
      <c r="NIT19" s="131"/>
      <c r="NIU19" s="131"/>
      <c r="NIV19" s="131"/>
      <c r="NIW19" s="131"/>
      <c r="NIX19" s="131"/>
      <c r="NIY19" s="131"/>
      <c r="NIZ19" s="131"/>
      <c r="NJA19" s="131"/>
      <c r="NJB19" s="131"/>
      <c r="NJC19" s="131"/>
      <c r="NJD19" s="131"/>
      <c r="NJE19" s="131"/>
      <c r="NJF19" s="131"/>
      <c r="NJG19" s="131"/>
      <c r="NJH19" s="131"/>
      <c r="NJI19" s="131"/>
      <c r="NJJ19" s="131"/>
      <c r="NJK19" s="131"/>
      <c r="NJL19" s="131"/>
      <c r="NJM19" s="131"/>
      <c r="NJN19" s="131"/>
      <c r="NJO19" s="131"/>
      <c r="NJP19" s="131"/>
      <c r="NJQ19" s="131"/>
      <c r="NJR19" s="131"/>
      <c r="NJS19" s="131"/>
      <c r="NJT19" s="131"/>
      <c r="NJU19" s="131"/>
      <c r="NJV19" s="131"/>
      <c r="NJW19" s="131"/>
      <c r="NJX19" s="131"/>
      <c r="NJY19" s="131"/>
      <c r="NJZ19" s="131"/>
      <c r="NKA19" s="131"/>
      <c r="NKB19" s="131"/>
      <c r="NKC19" s="131"/>
      <c r="NKD19" s="131"/>
      <c r="NKE19" s="131"/>
      <c r="NKF19" s="131"/>
      <c r="NKG19" s="131"/>
      <c r="NKH19" s="131"/>
      <c r="NKI19" s="131"/>
      <c r="NKJ19" s="131"/>
      <c r="NKK19" s="131"/>
      <c r="NKL19" s="131"/>
      <c r="NKM19" s="131"/>
      <c r="NKN19" s="131"/>
      <c r="NKO19" s="131"/>
      <c r="NKP19" s="131"/>
      <c r="NKQ19" s="131"/>
      <c r="NKR19" s="131"/>
      <c r="NKS19" s="131"/>
      <c r="NKT19" s="131"/>
      <c r="NKU19" s="131"/>
      <c r="NKV19" s="131"/>
      <c r="NKW19" s="131"/>
      <c r="NKX19" s="131"/>
      <c r="NKY19" s="131"/>
      <c r="NKZ19" s="131"/>
      <c r="NLA19" s="131"/>
      <c r="NLB19" s="131"/>
      <c r="NLC19" s="131"/>
      <c r="NLD19" s="131"/>
      <c r="NLE19" s="131"/>
      <c r="NLF19" s="131"/>
      <c r="NLG19" s="131"/>
      <c r="NLH19" s="131"/>
      <c r="NLI19" s="131"/>
      <c r="NLJ19" s="131"/>
      <c r="NLK19" s="131"/>
      <c r="NLL19" s="131"/>
      <c r="NLM19" s="131"/>
      <c r="NLN19" s="131"/>
      <c r="NLO19" s="131"/>
      <c r="NLP19" s="131"/>
      <c r="NLQ19" s="131"/>
      <c r="NLR19" s="131"/>
      <c r="NLS19" s="131"/>
      <c r="NLT19" s="131"/>
      <c r="NLU19" s="131"/>
      <c r="NLV19" s="131"/>
      <c r="NLW19" s="131"/>
      <c r="NLX19" s="131"/>
      <c r="NLY19" s="131"/>
      <c r="NLZ19" s="131"/>
      <c r="NMA19" s="131"/>
      <c r="NMB19" s="131"/>
      <c r="NMC19" s="131"/>
      <c r="NMD19" s="131"/>
      <c r="NME19" s="131"/>
      <c r="NMF19" s="131"/>
      <c r="NMG19" s="131"/>
      <c r="NMH19" s="131"/>
      <c r="NMI19" s="131"/>
      <c r="NMJ19" s="131"/>
      <c r="NMK19" s="131"/>
      <c r="NML19" s="131"/>
      <c r="NMM19" s="131"/>
      <c r="NMN19" s="131"/>
      <c r="NMO19" s="131"/>
      <c r="NMP19" s="131"/>
      <c r="NMQ19" s="131"/>
      <c r="NMR19" s="131"/>
      <c r="NMS19" s="131"/>
      <c r="NMT19" s="131"/>
      <c r="NMU19" s="131"/>
      <c r="NMV19" s="131"/>
      <c r="NMW19" s="131"/>
      <c r="NMX19" s="131"/>
      <c r="NMY19" s="131"/>
      <c r="NMZ19" s="131"/>
      <c r="NNA19" s="131"/>
      <c r="NNB19" s="131"/>
      <c r="NNC19" s="131"/>
      <c r="NND19" s="131"/>
      <c r="NNE19" s="131"/>
      <c r="NNF19" s="131"/>
      <c r="NNG19" s="131"/>
      <c r="NNH19" s="131"/>
      <c r="NNI19" s="131"/>
      <c r="NNJ19" s="131"/>
      <c r="NNK19" s="131"/>
      <c r="NNL19" s="131"/>
      <c r="NNM19" s="131"/>
      <c r="NNN19" s="131"/>
      <c r="NNO19" s="131"/>
      <c r="NNP19" s="131"/>
      <c r="NNQ19" s="131"/>
      <c r="NNR19" s="131"/>
      <c r="NNS19" s="131"/>
      <c r="NNT19" s="131"/>
      <c r="NNU19" s="131"/>
      <c r="NNV19" s="131"/>
      <c r="NNW19" s="131"/>
      <c r="NNX19" s="131"/>
      <c r="NNY19" s="131"/>
      <c r="NNZ19" s="131"/>
      <c r="NOA19" s="131"/>
      <c r="NOB19" s="131"/>
      <c r="NOC19" s="131"/>
      <c r="NOD19" s="131"/>
      <c r="NOE19" s="131"/>
      <c r="NOF19" s="131"/>
      <c r="NOG19" s="131"/>
      <c r="NOH19" s="131"/>
      <c r="NOI19" s="131"/>
      <c r="NOJ19" s="131"/>
      <c r="NOK19" s="131"/>
      <c r="NOL19" s="131"/>
      <c r="NOM19" s="131"/>
      <c r="NON19" s="131"/>
      <c r="NOO19" s="131"/>
      <c r="NOP19" s="131"/>
      <c r="NOQ19" s="131"/>
      <c r="NOR19" s="131"/>
      <c r="NOS19" s="131"/>
      <c r="NOT19" s="131"/>
      <c r="NOU19" s="131"/>
      <c r="NOV19" s="131"/>
      <c r="NOW19" s="131"/>
      <c r="NOX19" s="131"/>
      <c r="NOY19" s="131"/>
      <c r="NOZ19" s="131"/>
      <c r="NPA19" s="131"/>
      <c r="NPB19" s="131"/>
      <c r="NPC19" s="131"/>
      <c r="NPD19" s="131"/>
      <c r="NPE19" s="131"/>
      <c r="NPF19" s="131"/>
      <c r="NPG19" s="131"/>
      <c r="NPH19" s="131"/>
      <c r="NPI19" s="131"/>
      <c r="NPJ19" s="131"/>
      <c r="NPK19" s="131"/>
      <c r="NPL19" s="131"/>
      <c r="NPM19" s="131"/>
      <c r="NPN19" s="131"/>
      <c r="NPO19" s="131"/>
      <c r="NPP19" s="131"/>
      <c r="NPQ19" s="131"/>
      <c r="NPR19" s="131"/>
      <c r="NPS19" s="131"/>
      <c r="NPT19" s="131"/>
      <c r="NPU19" s="131"/>
      <c r="NPV19" s="131"/>
      <c r="NPW19" s="131"/>
      <c r="NPX19" s="131"/>
      <c r="NPY19" s="131"/>
      <c r="NPZ19" s="131"/>
      <c r="NQA19" s="131"/>
      <c r="NQB19" s="131"/>
      <c r="NQC19" s="131"/>
      <c r="NQD19" s="131"/>
      <c r="NQE19" s="131"/>
      <c r="NQF19" s="131"/>
      <c r="NQG19" s="131"/>
      <c r="NQH19" s="131"/>
      <c r="NQI19" s="131"/>
      <c r="NQJ19" s="131"/>
      <c r="NQK19" s="131"/>
      <c r="NQL19" s="131"/>
      <c r="NQM19" s="131"/>
      <c r="NQN19" s="131"/>
      <c r="NQO19" s="131"/>
      <c r="NQP19" s="131"/>
      <c r="NQQ19" s="131"/>
      <c r="NQR19" s="131"/>
      <c r="NQS19" s="131"/>
      <c r="NQT19" s="131"/>
      <c r="NQU19" s="131"/>
      <c r="NQV19" s="131"/>
      <c r="NQW19" s="131"/>
      <c r="NQX19" s="131"/>
      <c r="NQY19" s="131"/>
      <c r="NQZ19" s="131"/>
      <c r="NRA19" s="131"/>
      <c r="NRB19" s="131"/>
      <c r="NRC19" s="131"/>
      <c r="NRD19" s="131"/>
      <c r="NRE19" s="131"/>
      <c r="NRF19" s="131"/>
      <c r="NRG19" s="131"/>
      <c r="NRH19" s="131"/>
      <c r="NRI19" s="131"/>
      <c r="NRJ19" s="131"/>
      <c r="NRK19" s="131"/>
      <c r="NRL19" s="131"/>
      <c r="NRM19" s="131"/>
      <c r="NRN19" s="131"/>
      <c r="NRO19" s="131"/>
      <c r="NRP19" s="131"/>
      <c r="NRQ19" s="131"/>
      <c r="NRR19" s="131"/>
      <c r="NRS19" s="131"/>
      <c r="NRT19" s="131"/>
      <c r="NRU19" s="131"/>
      <c r="NRV19" s="131"/>
      <c r="NRW19" s="131"/>
      <c r="NRX19" s="131"/>
      <c r="NRY19" s="131"/>
      <c r="NRZ19" s="131"/>
      <c r="NSA19" s="131"/>
      <c r="NSB19" s="131"/>
      <c r="NSC19" s="131"/>
      <c r="NSD19" s="131"/>
      <c r="NSE19" s="131"/>
      <c r="NSF19" s="131"/>
      <c r="NSG19" s="131"/>
      <c r="NSH19" s="131"/>
      <c r="NSI19" s="131"/>
      <c r="NSJ19" s="131"/>
      <c r="NSK19" s="131"/>
      <c r="NSL19" s="131"/>
      <c r="NSM19" s="131"/>
      <c r="NSN19" s="131"/>
      <c r="NSO19" s="131"/>
      <c r="NSP19" s="131"/>
      <c r="NSQ19" s="131"/>
      <c r="NSR19" s="131"/>
      <c r="NSS19" s="131"/>
      <c r="NST19" s="131"/>
      <c r="NSU19" s="131"/>
      <c r="NSV19" s="131"/>
      <c r="NSW19" s="131"/>
      <c r="NSX19" s="131"/>
      <c r="NSY19" s="131"/>
      <c r="NSZ19" s="131"/>
      <c r="NTA19" s="131"/>
      <c r="NTB19" s="131"/>
      <c r="NTC19" s="131"/>
      <c r="NTD19" s="131"/>
      <c r="NTE19" s="131"/>
      <c r="NTF19" s="131"/>
      <c r="NTG19" s="131"/>
      <c r="NTH19" s="131"/>
      <c r="NTI19" s="131"/>
      <c r="NTJ19" s="131"/>
      <c r="NTK19" s="131"/>
      <c r="NTL19" s="131"/>
      <c r="NTM19" s="131"/>
      <c r="NTN19" s="131"/>
      <c r="NTO19" s="131"/>
      <c r="NTP19" s="131"/>
      <c r="NTQ19" s="131"/>
      <c r="NTR19" s="131"/>
      <c r="NTS19" s="131"/>
      <c r="NTT19" s="131"/>
      <c r="NTU19" s="131"/>
      <c r="NTV19" s="131"/>
      <c r="NTW19" s="131"/>
      <c r="NTX19" s="131"/>
      <c r="NTY19" s="131"/>
      <c r="NTZ19" s="131"/>
      <c r="NUA19" s="131"/>
      <c r="NUB19" s="131"/>
      <c r="NUC19" s="131"/>
      <c r="NUD19" s="131"/>
      <c r="NUE19" s="131"/>
      <c r="NUF19" s="131"/>
      <c r="NUG19" s="131"/>
      <c r="NUH19" s="131"/>
      <c r="NUI19" s="131"/>
      <c r="NUJ19" s="131"/>
      <c r="NUK19" s="131"/>
      <c r="NUL19" s="131"/>
      <c r="NUM19" s="131"/>
      <c r="NUN19" s="131"/>
      <c r="NUO19" s="131"/>
      <c r="NUP19" s="131"/>
      <c r="NUQ19" s="131"/>
      <c r="NUR19" s="131"/>
      <c r="NUS19" s="131"/>
      <c r="NUT19" s="131"/>
      <c r="NUU19" s="131"/>
      <c r="NUV19" s="131"/>
      <c r="NUW19" s="131"/>
      <c r="NUX19" s="131"/>
      <c r="NUY19" s="131"/>
      <c r="NUZ19" s="131"/>
      <c r="NVA19" s="131"/>
      <c r="NVB19" s="131"/>
      <c r="NVC19" s="131"/>
      <c r="NVD19" s="131"/>
      <c r="NVE19" s="131"/>
      <c r="NVF19" s="131"/>
      <c r="NVG19" s="131"/>
      <c r="NVH19" s="131"/>
      <c r="NVI19" s="131"/>
      <c r="NVJ19" s="131"/>
      <c r="NVK19" s="131"/>
      <c r="NVL19" s="131"/>
      <c r="NVM19" s="131"/>
      <c r="NVN19" s="131"/>
      <c r="NVO19" s="131"/>
      <c r="NVP19" s="131"/>
      <c r="NVQ19" s="131"/>
      <c r="NVR19" s="131"/>
      <c r="NVS19" s="131"/>
      <c r="NVT19" s="131"/>
      <c r="NVU19" s="131"/>
      <c r="NVV19" s="131"/>
      <c r="NVW19" s="131"/>
      <c r="NVX19" s="131"/>
      <c r="NVY19" s="131"/>
      <c r="NVZ19" s="131"/>
      <c r="NWA19" s="131"/>
      <c r="NWB19" s="131"/>
      <c r="NWC19" s="131"/>
      <c r="NWD19" s="131"/>
      <c r="NWE19" s="131"/>
      <c r="NWF19" s="131"/>
      <c r="NWG19" s="131"/>
      <c r="NWH19" s="131"/>
      <c r="NWI19" s="131"/>
      <c r="NWJ19" s="131"/>
      <c r="NWK19" s="131"/>
      <c r="NWL19" s="131"/>
      <c r="NWM19" s="131"/>
      <c r="NWN19" s="131"/>
      <c r="NWO19" s="131"/>
      <c r="NWP19" s="131"/>
      <c r="NWQ19" s="131"/>
      <c r="NWR19" s="131"/>
      <c r="NWS19" s="131"/>
      <c r="NWT19" s="131"/>
      <c r="NWU19" s="131"/>
      <c r="NWV19" s="131"/>
      <c r="NWW19" s="131"/>
      <c r="NWX19" s="131"/>
      <c r="NWY19" s="131"/>
      <c r="NWZ19" s="131"/>
      <c r="NXA19" s="131"/>
      <c r="NXB19" s="131"/>
      <c r="NXC19" s="131"/>
      <c r="NXD19" s="131"/>
      <c r="NXE19" s="131"/>
      <c r="NXF19" s="131"/>
      <c r="NXG19" s="131"/>
      <c r="NXH19" s="131"/>
      <c r="NXI19" s="131"/>
      <c r="NXJ19" s="131"/>
      <c r="NXK19" s="131"/>
      <c r="NXL19" s="131"/>
      <c r="NXM19" s="131"/>
      <c r="NXN19" s="131"/>
      <c r="NXO19" s="131"/>
      <c r="NXP19" s="131"/>
      <c r="NXQ19" s="131"/>
      <c r="NXR19" s="131"/>
      <c r="NXS19" s="131"/>
      <c r="NXT19" s="131"/>
      <c r="NXU19" s="131"/>
      <c r="NXV19" s="131"/>
      <c r="NXW19" s="131"/>
      <c r="NXX19" s="131"/>
      <c r="NXY19" s="131"/>
      <c r="NXZ19" s="131"/>
      <c r="NYA19" s="131"/>
      <c r="NYB19" s="131"/>
      <c r="NYC19" s="131"/>
      <c r="NYD19" s="131"/>
      <c r="NYE19" s="131"/>
      <c r="NYF19" s="131"/>
      <c r="NYG19" s="131"/>
      <c r="NYH19" s="131"/>
      <c r="NYI19" s="131"/>
      <c r="NYJ19" s="131"/>
      <c r="NYK19" s="131"/>
      <c r="NYL19" s="131"/>
      <c r="NYM19" s="131"/>
      <c r="NYN19" s="131"/>
      <c r="NYO19" s="131"/>
      <c r="NYP19" s="131"/>
      <c r="NYQ19" s="131"/>
      <c r="NYR19" s="131"/>
      <c r="NYS19" s="131"/>
      <c r="NYT19" s="131"/>
      <c r="NYU19" s="131"/>
      <c r="NYV19" s="131"/>
      <c r="NYW19" s="131"/>
      <c r="NYX19" s="131"/>
      <c r="NYY19" s="131"/>
      <c r="NYZ19" s="131"/>
      <c r="NZA19" s="131"/>
      <c r="NZB19" s="131"/>
      <c r="NZC19" s="131"/>
      <c r="NZD19" s="131"/>
      <c r="NZE19" s="131"/>
      <c r="NZF19" s="131"/>
      <c r="NZG19" s="131"/>
      <c r="NZH19" s="131"/>
      <c r="NZI19" s="131"/>
      <c r="NZJ19" s="131"/>
      <c r="NZK19" s="131"/>
      <c r="NZL19" s="131"/>
      <c r="NZM19" s="131"/>
      <c r="NZN19" s="131"/>
      <c r="NZO19" s="131"/>
      <c r="NZP19" s="131"/>
      <c r="NZQ19" s="131"/>
      <c r="NZR19" s="131"/>
      <c r="NZS19" s="131"/>
      <c r="NZT19" s="131"/>
      <c r="NZU19" s="131"/>
      <c r="NZV19" s="131"/>
      <c r="NZW19" s="131"/>
      <c r="NZX19" s="131"/>
      <c r="NZY19" s="131"/>
      <c r="NZZ19" s="131"/>
      <c r="OAA19" s="131"/>
      <c r="OAB19" s="131"/>
      <c r="OAC19" s="131"/>
      <c r="OAD19" s="131"/>
      <c r="OAE19" s="131"/>
      <c r="OAF19" s="131"/>
      <c r="OAG19" s="131"/>
      <c r="OAH19" s="131"/>
      <c r="OAI19" s="131"/>
      <c r="OAJ19" s="131"/>
      <c r="OAK19" s="131"/>
      <c r="OAL19" s="131"/>
      <c r="OAM19" s="131"/>
      <c r="OAN19" s="131"/>
      <c r="OAO19" s="131"/>
      <c r="OAP19" s="131"/>
      <c r="OAQ19" s="131"/>
      <c r="OAR19" s="131"/>
      <c r="OAS19" s="131"/>
      <c r="OAT19" s="131"/>
      <c r="OAU19" s="131"/>
      <c r="OAV19" s="131"/>
      <c r="OAW19" s="131"/>
      <c r="OAX19" s="131"/>
      <c r="OAY19" s="131"/>
      <c r="OAZ19" s="131"/>
      <c r="OBA19" s="131"/>
      <c r="OBB19" s="131"/>
      <c r="OBC19" s="131"/>
      <c r="OBD19" s="131"/>
      <c r="OBE19" s="131"/>
      <c r="OBF19" s="131"/>
      <c r="OBG19" s="131"/>
      <c r="OBH19" s="131"/>
      <c r="OBI19" s="131"/>
      <c r="OBJ19" s="131"/>
      <c r="OBK19" s="131"/>
      <c r="OBL19" s="131"/>
      <c r="OBM19" s="131"/>
      <c r="OBN19" s="131"/>
      <c r="OBO19" s="131"/>
      <c r="OBP19" s="131"/>
      <c r="OBQ19" s="131"/>
      <c r="OBR19" s="131"/>
      <c r="OBS19" s="131"/>
      <c r="OBT19" s="131"/>
      <c r="OBU19" s="131"/>
      <c r="OBV19" s="131"/>
      <c r="OBW19" s="131"/>
      <c r="OBX19" s="131"/>
      <c r="OBY19" s="131"/>
      <c r="OBZ19" s="131"/>
      <c r="OCA19" s="131"/>
      <c r="OCB19" s="131"/>
      <c r="OCC19" s="131"/>
      <c r="OCD19" s="131"/>
      <c r="OCE19" s="131"/>
      <c r="OCF19" s="131"/>
      <c r="OCG19" s="131"/>
      <c r="OCH19" s="131"/>
      <c r="OCI19" s="131"/>
      <c r="OCJ19" s="131"/>
      <c r="OCK19" s="131"/>
      <c r="OCL19" s="131"/>
      <c r="OCM19" s="131"/>
      <c r="OCN19" s="131"/>
      <c r="OCO19" s="131"/>
      <c r="OCP19" s="131"/>
      <c r="OCQ19" s="131"/>
      <c r="OCR19" s="131"/>
      <c r="OCS19" s="131"/>
      <c r="OCT19" s="131"/>
      <c r="OCU19" s="131"/>
      <c r="OCV19" s="131"/>
      <c r="OCW19" s="131"/>
      <c r="OCX19" s="131"/>
      <c r="OCY19" s="131"/>
      <c r="OCZ19" s="131"/>
      <c r="ODA19" s="131"/>
      <c r="ODB19" s="131"/>
      <c r="ODC19" s="131"/>
      <c r="ODD19" s="131"/>
      <c r="ODE19" s="131"/>
      <c r="ODF19" s="131"/>
      <c r="ODG19" s="131"/>
      <c r="ODH19" s="131"/>
      <c r="ODI19" s="131"/>
      <c r="ODJ19" s="131"/>
      <c r="ODK19" s="131"/>
      <c r="ODL19" s="131"/>
      <c r="ODM19" s="131"/>
      <c r="ODN19" s="131"/>
      <c r="ODO19" s="131"/>
      <c r="ODP19" s="131"/>
      <c r="ODQ19" s="131"/>
      <c r="ODR19" s="131"/>
      <c r="ODS19" s="131"/>
      <c r="ODT19" s="131"/>
      <c r="ODU19" s="131"/>
      <c r="ODV19" s="131"/>
      <c r="ODW19" s="131"/>
      <c r="ODX19" s="131"/>
      <c r="ODY19" s="131"/>
      <c r="ODZ19" s="131"/>
      <c r="OEA19" s="131"/>
      <c r="OEB19" s="131"/>
      <c r="OEC19" s="131"/>
      <c r="OED19" s="131"/>
      <c r="OEE19" s="131"/>
      <c r="OEF19" s="131"/>
      <c r="OEG19" s="131"/>
      <c r="OEH19" s="131"/>
      <c r="OEI19" s="131"/>
      <c r="OEJ19" s="131"/>
      <c r="OEK19" s="131"/>
      <c r="OEL19" s="131"/>
      <c r="OEM19" s="131"/>
      <c r="OEN19" s="131"/>
      <c r="OEO19" s="131"/>
      <c r="OEP19" s="131"/>
      <c r="OEQ19" s="131"/>
      <c r="OER19" s="131"/>
      <c r="OES19" s="131"/>
      <c r="OET19" s="131"/>
      <c r="OEU19" s="131"/>
      <c r="OEV19" s="131"/>
      <c r="OEW19" s="131"/>
      <c r="OEX19" s="131"/>
      <c r="OEY19" s="131"/>
      <c r="OEZ19" s="131"/>
      <c r="OFA19" s="131"/>
      <c r="OFB19" s="131"/>
      <c r="OFC19" s="131"/>
      <c r="OFD19" s="131"/>
      <c r="OFE19" s="131"/>
      <c r="OFF19" s="131"/>
      <c r="OFG19" s="131"/>
      <c r="OFH19" s="131"/>
      <c r="OFI19" s="131"/>
      <c r="OFJ19" s="131"/>
      <c r="OFK19" s="131"/>
      <c r="OFL19" s="131"/>
      <c r="OFM19" s="131"/>
      <c r="OFN19" s="131"/>
      <c r="OFO19" s="131"/>
      <c r="OFP19" s="131"/>
      <c r="OFQ19" s="131"/>
      <c r="OFR19" s="131"/>
      <c r="OFS19" s="131"/>
      <c r="OFT19" s="131"/>
      <c r="OFU19" s="131"/>
      <c r="OFV19" s="131"/>
      <c r="OFW19" s="131"/>
      <c r="OFX19" s="131"/>
      <c r="OFY19" s="131"/>
      <c r="OFZ19" s="131"/>
      <c r="OGA19" s="131"/>
      <c r="OGB19" s="131"/>
      <c r="OGC19" s="131"/>
      <c r="OGD19" s="131"/>
      <c r="OGE19" s="131"/>
      <c r="OGF19" s="131"/>
      <c r="OGG19" s="131"/>
      <c r="OGH19" s="131"/>
      <c r="OGI19" s="131"/>
      <c r="OGJ19" s="131"/>
      <c r="OGK19" s="131"/>
      <c r="OGL19" s="131"/>
      <c r="OGM19" s="131"/>
      <c r="OGN19" s="131"/>
      <c r="OGO19" s="131"/>
      <c r="OGP19" s="131"/>
      <c r="OGQ19" s="131"/>
      <c r="OGR19" s="131"/>
      <c r="OGS19" s="131"/>
      <c r="OGT19" s="131"/>
      <c r="OGU19" s="131"/>
      <c r="OGV19" s="131"/>
      <c r="OGW19" s="131"/>
      <c r="OGX19" s="131"/>
      <c r="OGY19" s="131"/>
      <c r="OGZ19" s="131"/>
      <c r="OHA19" s="131"/>
      <c r="OHB19" s="131"/>
      <c r="OHC19" s="131"/>
      <c r="OHD19" s="131"/>
      <c r="OHE19" s="131"/>
      <c r="OHF19" s="131"/>
      <c r="OHG19" s="131"/>
      <c r="OHH19" s="131"/>
      <c r="OHI19" s="131"/>
      <c r="OHJ19" s="131"/>
      <c r="OHK19" s="131"/>
      <c r="OHL19" s="131"/>
      <c r="OHM19" s="131"/>
      <c r="OHN19" s="131"/>
      <c r="OHO19" s="131"/>
      <c r="OHP19" s="131"/>
      <c r="OHQ19" s="131"/>
      <c r="OHR19" s="131"/>
      <c r="OHS19" s="131"/>
      <c r="OHT19" s="131"/>
      <c r="OHU19" s="131"/>
      <c r="OHV19" s="131"/>
      <c r="OHW19" s="131"/>
      <c r="OHX19" s="131"/>
      <c r="OHY19" s="131"/>
      <c r="OHZ19" s="131"/>
      <c r="OIA19" s="131"/>
      <c r="OIB19" s="131"/>
      <c r="OIC19" s="131"/>
      <c r="OID19" s="131"/>
      <c r="OIE19" s="131"/>
      <c r="OIF19" s="131"/>
      <c r="OIG19" s="131"/>
      <c r="OIH19" s="131"/>
      <c r="OII19" s="131"/>
      <c r="OIJ19" s="131"/>
      <c r="OIK19" s="131"/>
      <c r="OIL19" s="131"/>
      <c r="OIM19" s="131"/>
      <c r="OIN19" s="131"/>
      <c r="OIO19" s="131"/>
      <c r="OIP19" s="131"/>
      <c r="OIQ19" s="131"/>
      <c r="OIR19" s="131"/>
      <c r="OIS19" s="131"/>
      <c r="OIT19" s="131"/>
      <c r="OIU19" s="131"/>
      <c r="OIV19" s="131"/>
      <c r="OIW19" s="131"/>
      <c r="OIX19" s="131"/>
      <c r="OIY19" s="131"/>
      <c r="OIZ19" s="131"/>
      <c r="OJA19" s="131"/>
      <c r="OJB19" s="131"/>
      <c r="OJC19" s="131"/>
      <c r="OJD19" s="131"/>
      <c r="OJE19" s="131"/>
      <c r="OJF19" s="131"/>
      <c r="OJG19" s="131"/>
      <c r="OJH19" s="131"/>
      <c r="OJI19" s="131"/>
      <c r="OJJ19" s="131"/>
      <c r="OJK19" s="131"/>
      <c r="OJL19" s="131"/>
      <c r="OJM19" s="131"/>
      <c r="OJN19" s="131"/>
      <c r="OJO19" s="131"/>
      <c r="OJP19" s="131"/>
      <c r="OJQ19" s="131"/>
      <c r="OJR19" s="131"/>
      <c r="OJS19" s="131"/>
      <c r="OJT19" s="131"/>
      <c r="OJU19" s="131"/>
      <c r="OJV19" s="131"/>
      <c r="OJW19" s="131"/>
      <c r="OJX19" s="131"/>
      <c r="OJY19" s="131"/>
      <c r="OJZ19" s="131"/>
      <c r="OKA19" s="131"/>
      <c r="OKB19" s="131"/>
      <c r="OKC19" s="131"/>
      <c r="OKD19" s="131"/>
      <c r="OKE19" s="131"/>
      <c r="OKF19" s="131"/>
      <c r="OKG19" s="131"/>
      <c r="OKH19" s="131"/>
      <c r="OKI19" s="131"/>
      <c r="OKJ19" s="131"/>
      <c r="OKK19" s="131"/>
      <c r="OKL19" s="131"/>
      <c r="OKM19" s="131"/>
      <c r="OKN19" s="131"/>
      <c r="OKO19" s="131"/>
      <c r="OKP19" s="131"/>
      <c r="OKQ19" s="131"/>
      <c r="OKR19" s="131"/>
      <c r="OKS19" s="131"/>
      <c r="OKT19" s="131"/>
      <c r="OKU19" s="131"/>
      <c r="OKV19" s="131"/>
      <c r="OKW19" s="131"/>
      <c r="OKX19" s="131"/>
      <c r="OKY19" s="131"/>
      <c r="OKZ19" s="131"/>
      <c r="OLA19" s="131"/>
      <c r="OLB19" s="131"/>
      <c r="OLC19" s="131"/>
      <c r="OLD19" s="131"/>
      <c r="OLE19" s="131"/>
      <c r="OLF19" s="131"/>
      <c r="OLG19" s="131"/>
      <c r="OLH19" s="131"/>
      <c r="OLI19" s="131"/>
      <c r="OLJ19" s="131"/>
      <c r="OLK19" s="131"/>
      <c r="OLL19" s="131"/>
      <c r="OLM19" s="131"/>
      <c r="OLN19" s="131"/>
      <c r="OLO19" s="131"/>
      <c r="OLP19" s="131"/>
      <c r="OLQ19" s="131"/>
      <c r="OLR19" s="131"/>
      <c r="OLS19" s="131"/>
      <c r="OLT19" s="131"/>
      <c r="OLU19" s="131"/>
      <c r="OLV19" s="131"/>
      <c r="OLW19" s="131"/>
      <c r="OLX19" s="131"/>
      <c r="OLY19" s="131"/>
      <c r="OLZ19" s="131"/>
      <c r="OMA19" s="131"/>
      <c r="OMB19" s="131"/>
      <c r="OMC19" s="131"/>
      <c r="OMD19" s="131"/>
      <c r="OME19" s="131"/>
      <c r="OMF19" s="131"/>
      <c r="OMG19" s="131"/>
      <c r="OMH19" s="131"/>
      <c r="OMI19" s="131"/>
      <c r="OMJ19" s="131"/>
      <c r="OMK19" s="131"/>
      <c r="OML19" s="131"/>
      <c r="OMM19" s="131"/>
      <c r="OMN19" s="131"/>
      <c r="OMO19" s="131"/>
      <c r="OMP19" s="131"/>
      <c r="OMQ19" s="131"/>
      <c r="OMR19" s="131"/>
      <c r="OMS19" s="131"/>
      <c r="OMT19" s="131"/>
      <c r="OMU19" s="131"/>
      <c r="OMV19" s="131"/>
      <c r="OMW19" s="131"/>
      <c r="OMX19" s="131"/>
      <c r="OMY19" s="131"/>
      <c r="OMZ19" s="131"/>
      <c r="ONA19" s="131"/>
      <c r="ONB19" s="131"/>
      <c r="ONC19" s="131"/>
      <c r="OND19" s="131"/>
      <c r="ONE19" s="131"/>
      <c r="ONF19" s="131"/>
      <c r="ONG19" s="131"/>
      <c r="ONH19" s="131"/>
      <c r="ONI19" s="131"/>
      <c r="ONJ19" s="131"/>
      <c r="ONK19" s="131"/>
      <c r="ONL19" s="131"/>
      <c r="ONM19" s="131"/>
      <c r="ONN19" s="131"/>
      <c r="ONO19" s="131"/>
      <c r="ONP19" s="131"/>
      <c r="ONQ19" s="131"/>
      <c r="ONR19" s="131"/>
      <c r="ONS19" s="131"/>
      <c r="ONT19" s="131"/>
      <c r="ONU19" s="131"/>
      <c r="ONV19" s="131"/>
      <c r="ONW19" s="131"/>
      <c r="ONX19" s="131"/>
      <c r="ONY19" s="131"/>
      <c r="ONZ19" s="131"/>
      <c r="OOA19" s="131"/>
      <c r="OOB19" s="131"/>
      <c r="OOC19" s="131"/>
      <c r="OOD19" s="131"/>
      <c r="OOE19" s="131"/>
      <c r="OOF19" s="131"/>
      <c r="OOG19" s="131"/>
      <c r="OOH19" s="131"/>
      <c r="OOI19" s="131"/>
      <c r="OOJ19" s="131"/>
      <c r="OOK19" s="131"/>
      <c r="OOL19" s="131"/>
      <c r="OOM19" s="131"/>
      <c r="OON19" s="131"/>
      <c r="OOO19" s="131"/>
      <c r="OOP19" s="131"/>
      <c r="OOQ19" s="131"/>
      <c r="OOR19" s="131"/>
      <c r="OOS19" s="131"/>
      <c r="OOT19" s="131"/>
      <c r="OOU19" s="131"/>
      <c r="OOV19" s="131"/>
      <c r="OOW19" s="131"/>
      <c r="OOX19" s="131"/>
      <c r="OOY19" s="131"/>
      <c r="OOZ19" s="131"/>
      <c r="OPA19" s="131"/>
      <c r="OPB19" s="131"/>
      <c r="OPC19" s="131"/>
      <c r="OPD19" s="131"/>
      <c r="OPE19" s="131"/>
      <c r="OPF19" s="131"/>
      <c r="OPG19" s="131"/>
      <c r="OPH19" s="131"/>
      <c r="OPI19" s="131"/>
      <c r="OPJ19" s="131"/>
      <c r="OPK19" s="131"/>
      <c r="OPL19" s="131"/>
      <c r="OPM19" s="131"/>
      <c r="OPN19" s="131"/>
      <c r="OPO19" s="131"/>
      <c r="OPP19" s="131"/>
      <c r="OPQ19" s="131"/>
      <c r="OPR19" s="131"/>
      <c r="OPS19" s="131"/>
      <c r="OPT19" s="131"/>
      <c r="OPU19" s="131"/>
      <c r="OPV19" s="131"/>
      <c r="OPW19" s="131"/>
      <c r="OPX19" s="131"/>
      <c r="OPY19" s="131"/>
      <c r="OPZ19" s="131"/>
      <c r="OQA19" s="131"/>
      <c r="OQB19" s="131"/>
      <c r="OQC19" s="131"/>
      <c r="OQD19" s="131"/>
      <c r="OQE19" s="131"/>
      <c r="OQF19" s="131"/>
      <c r="OQG19" s="131"/>
      <c r="OQH19" s="131"/>
      <c r="OQI19" s="131"/>
      <c r="OQJ19" s="131"/>
      <c r="OQK19" s="131"/>
      <c r="OQL19" s="131"/>
      <c r="OQM19" s="131"/>
      <c r="OQN19" s="131"/>
      <c r="OQO19" s="131"/>
      <c r="OQP19" s="131"/>
      <c r="OQQ19" s="131"/>
      <c r="OQR19" s="131"/>
      <c r="OQS19" s="131"/>
      <c r="OQT19" s="131"/>
      <c r="OQU19" s="131"/>
      <c r="OQV19" s="131"/>
      <c r="OQW19" s="131"/>
      <c r="OQX19" s="131"/>
      <c r="OQY19" s="131"/>
      <c r="OQZ19" s="131"/>
      <c r="ORA19" s="131"/>
      <c r="ORB19" s="131"/>
      <c r="ORC19" s="131"/>
      <c r="ORD19" s="131"/>
      <c r="ORE19" s="131"/>
      <c r="ORF19" s="131"/>
      <c r="ORG19" s="131"/>
      <c r="ORH19" s="131"/>
      <c r="ORI19" s="131"/>
      <c r="ORJ19" s="131"/>
      <c r="ORK19" s="131"/>
      <c r="ORL19" s="131"/>
      <c r="ORM19" s="131"/>
      <c r="ORN19" s="131"/>
      <c r="ORO19" s="131"/>
      <c r="ORP19" s="131"/>
      <c r="ORQ19" s="131"/>
      <c r="ORR19" s="131"/>
      <c r="ORS19" s="131"/>
      <c r="ORT19" s="131"/>
      <c r="ORU19" s="131"/>
      <c r="ORV19" s="131"/>
      <c r="ORW19" s="131"/>
      <c r="ORX19" s="131"/>
      <c r="ORY19" s="131"/>
      <c r="ORZ19" s="131"/>
      <c r="OSA19" s="131"/>
      <c r="OSB19" s="131"/>
      <c r="OSC19" s="131"/>
      <c r="OSD19" s="131"/>
      <c r="OSE19" s="131"/>
      <c r="OSF19" s="131"/>
      <c r="OSG19" s="131"/>
      <c r="OSH19" s="131"/>
      <c r="OSI19" s="131"/>
      <c r="OSJ19" s="131"/>
      <c r="OSK19" s="131"/>
      <c r="OSL19" s="131"/>
      <c r="OSM19" s="131"/>
      <c r="OSN19" s="131"/>
      <c r="OSO19" s="131"/>
      <c r="OSP19" s="131"/>
      <c r="OSQ19" s="131"/>
      <c r="OSR19" s="131"/>
      <c r="OSS19" s="131"/>
      <c r="OST19" s="131"/>
      <c r="OSU19" s="131"/>
      <c r="OSV19" s="131"/>
      <c r="OSW19" s="131"/>
      <c r="OSX19" s="131"/>
      <c r="OSY19" s="131"/>
      <c r="OSZ19" s="131"/>
      <c r="OTA19" s="131"/>
      <c r="OTB19" s="131"/>
      <c r="OTC19" s="131"/>
      <c r="OTD19" s="131"/>
      <c r="OTE19" s="131"/>
      <c r="OTF19" s="131"/>
      <c r="OTG19" s="131"/>
      <c r="OTH19" s="131"/>
      <c r="OTI19" s="131"/>
      <c r="OTJ19" s="131"/>
      <c r="OTK19" s="131"/>
      <c r="OTL19" s="131"/>
      <c r="OTM19" s="131"/>
      <c r="OTN19" s="131"/>
      <c r="OTO19" s="131"/>
      <c r="OTP19" s="131"/>
      <c r="OTQ19" s="131"/>
      <c r="OTR19" s="131"/>
      <c r="OTS19" s="131"/>
      <c r="OTT19" s="131"/>
      <c r="OTU19" s="131"/>
      <c r="OTV19" s="131"/>
      <c r="OTW19" s="131"/>
      <c r="OTX19" s="131"/>
      <c r="OTY19" s="131"/>
      <c r="OTZ19" s="131"/>
      <c r="OUA19" s="131"/>
      <c r="OUB19" s="131"/>
      <c r="OUC19" s="131"/>
      <c r="OUD19" s="131"/>
      <c r="OUE19" s="131"/>
      <c r="OUF19" s="131"/>
      <c r="OUG19" s="131"/>
      <c r="OUH19" s="131"/>
      <c r="OUI19" s="131"/>
      <c r="OUJ19" s="131"/>
      <c r="OUK19" s="131"/>
      <c r="OUL19" s="131"/>
      <c r="OUM19" s="131"/>
      <c r="OUN19" s="131"/>
      <c r="OUO19" s="131"/>
      <c r="OUP19" s="131"/>
      <c r="OUQ19" s="131"/>
      <c r="OUR19" s="131"/>
      <c r="OUS19" s="131"/>
      <c r="OUT19" s="131"/>
      <c r="OUU19" s="131"/>
      <c r="OUV19" s="131"/>
      <c r="OUW19" s="131"/>
      <c r="OUX19" s="131"/>
      <c r="OUY19" s="131"/>
      <c r="OUZ19" s="131"/>
      <c r="OVA19" s="131"/>
      <c r="OVB19" s="131"/>
      <c r="OVC19" s="131"/>
      <c r="OVD19" s="131"/>
      <c r="OVE19" s="131"/>
      <c r="OVF19" s="131"/>
      <c r="OVG19" s="131"/>
      <c r="OVH19" s="131"/>
      <c r="OVI19" s="131"/>
      <c r="OVJ19" s="131"/>
      <c r="OVK19" s="131"/>
      <c r="OVL19" s="131"/>
      <c r="OVM19" s="131"/>
      <c r="OVN19" s="131"/>
      <c r="OVO19" s="131"/>
      <c r="OVP19" s="131"/>
      <c r="OVQ19" s="131"/>
      <c r="OVR19" s="131"/>
      <c r="OVS19" s="131"/>
      <c r="OVT19" s="131"/>
      <c r="OVU19" s="131"/>
      <c r="OVV19" s="131"/>
      <c r="OVW19" s="131"/>
      <c r="OVX19" s="131"/>
      <c r="OVY19" s="131"/>
      <c r="OVZ19" s="131"/>
      <c r="OWA19" s="131"/>
      <c r="OWB19" s="131"/>
      <c r="OWC19" s="131"/>
      <c r="OWD19" s="131"/>
      <c r="OWE19" s="131"/>
      <c r="OWF19" s="131"/>
      <c r="OWG19" s="131"/>
      <c r="OWH19" s="131"/>
      <c r="OWI19" s="131"/>
      <c r="OWJ19" s="131"/>
      <c r="OWK19" s="131"/>
      <c r="OWL19" s="131"/>
      <c r="OWM19" s="131"/>
      <c r="OWN19" s="131"/>
      <c r="OWO19" s="131"/>
      <c r="OWP19" s="131"/>
      <c r="OWQ19" s="131"/>
      <c r="OWR19" s="131"/>
      <c r="OWS19" s="131"/>
      <c r="OWT19" s="131"/>
      <c r="OWU19" s="131"/>
      <c r="OWV19" s="131"/>
      <c r="OWW19" s="131"/>
      <c r="OWX19" s="131"/>
      <c r="OWY19" s="131"/>
      <c r="OWZ19" s="131"/>
      <c r="OXA19" s="131"/>
      <c r="OXB19" s="131"/>
      <c r="OXC19" s="131"/>
      <c r="OXD19" s="131"/>
      <c r="OXE19" s="131"/>
      <c r="OXF19" s="131"/>
      <c r="OXG19" s="131"/>
      <c r="OXH19" s="131"/>
      <c r="OXI19" s="131"/>
      <c r="OXJ19" s="131"/>
      <c r="OXK19" s="131"/>
      <c r="OXL19" s="131"/>
      <c r="OXM19" s="131"/>
      <c r="OXN19" s="131"/>
      <c r="OXO19" s="131"/>
      <c r="OXP19" s="131"/>
      <c r="OXQ19" s="131"/>
      <c r="OXR19" s="131"/>
      <c r="OXS19" s="131"/>
      <c r="OXT19" s="131"/>
      <c r="OXU19" s="131"/>
      <c r="OXV19" s="131"/>
      <c r="OXW19" s="131"/>
      <c r="OXX19" s="131"/>
      <c r="OXY19" s="131"/>
      <c r="OXZ19" s="131"/>
      <c r="OYA19" s="131"/>
      <c r="OYB19" s="131"/>
      <c r="OYC19" s="131"/>
      <c r="OYD19" s="131"/>
      <c r="OYE19" s="131"/>
      <c r="OYF19" s="131"/>
      <c r="OYG19" s="131"/>
      <c r="OYH19" s="131"/>
      <c r="OYI19" s="131"/>
      <c r="OYJ19" s="131"/>
      <c r="OYK19" s="131"/>
      <c r="OYL19" s="131"/>
      <c r="OYM19" s="131"/>
      <c r="OYN19" s="131"/>
      <c r="OYO19" s="131"/>
      <c r="OYP19" s="131"/>
      <c r="OYQ19" s="131"/>
      <c r="OYR19" s="131"/>
      <c r="OYS19" s="131"/>
      <c r="OYT19" s="131"/>
      <c r="OYU19" s="131"/>
      <c r="OYV19" s="131"/>
      <c r="OYW19" s="131"/>
      <c r="OYX19" s="131"/>
      <c r="OYY19" s="131"/>
      <c r="OYZ19" s="131"/>
      <c r="OZA19" s="131"/>
      <c r="OZB19" s="131"/>
      <c r="OZC19" s="131"/>
      <c r="OZD19" s="131"/>
      <c r="OZE19" s="131"/>
      <c r="OZF19" s="131"/>
      <c r="OZG19" s="131"/>
      <c r="OZH19" s="131"/>
      <c r="OZI19" s="131"/>
      <c r="OZJ19" s="131"/>
      <c r="OZK19" s="131"/>
      <c r="OZL19" s="131"/>
      <c r="OZM19" s="131"/>
      <c r="OZN19" s="131"/>
      <c r="OZO19" s="131"/>
      <c r="OZP19" s="131"/>
      <c r="OZQ19" s="131"/>
      <c r="OZR19" s="131"/>
      <c r="OZS19" s="131"/>
      <c r="OZT19" s="131"/>
      <c r="OZU19" s="131"/>
      <c r="OZV19" s="131"/>
      <c r="OZW19" s="131"/>
      <c r="OZX19" s="131"/>
      <c r="OZY19" s="131"/>
      <c r="OZZ19" s="131"/>
      <c r="PAA19" s="131"/>
      <c r="PAB19" s="131"/>
      <c r="PAC19" s="131"/>
      <c r="PAD19" s="131"/>
      <c r="PAE19" s="131"/>
      <c r="PAF19" s="131"/>
      <c r="PAG19" s="131"/>
      <c r="PAH19" s="131"/>
      <c r="PAI19" s="131"/>
      <c r="PAJ19" s="131"/>
      <c r="PAK19" s="131"/>
      <c r="PAL19" s="131"/>
      <c r="PAM19" s="131"/>
      <c r="PAN19" s="131"/>
      <c r="PAO19" s="131"/>
      <c r="PAP19" s="131"/>
      <c r="PAQ19" s="131"/>
      <c r="PAR19" s="131"/>
      <c r="PAS19" s="131"/>
      <c r="PAT19" s="131"/>
      <c r="PAU19" s="131"/>
      <c r="PAV19" s="131"/>
      <c r="PAW19" s="131"/>
      <c r="PAX19" s="131"/>
      <c r="PAY19" s="131"/>
      <c r="PAZ19" s="131"/>
      <c r="PBA19" s="131"/>
      <c r="PBB19" s="131"/>
      <c r="PBC19" s="131"/>
      <c r="PBD19" s="131"/>
      <c r="PBE19" s="131"/>
      <c r="PBF19" s="131"/>
      <c r="PBG19" s="131"/>
      <c r="PBH19" s="131"/>
      <c r="PBI19" s="131"/>
      <c r="PBJ19" s="131"/>
      <c r="PBK19" s="131"/>
      <c r="PBL19" s="131"/>
      <c r="PBM19" s="131"/>
      <c r="PBN19" s="131"/>
      <c r="PBO19" s="131"/>
      <c r="PBP19" s="131"/>
      <c r="PBQ19" s="131"/>
      <c r="PBR19" s="131"/>
      <c r="PBS19" s="131"/>
      <c r="PBT19" s="131"/>
      <c r="PBU19" s="131"/>
      <c r="PBV19" s="131"/>
      <c r="PBW19" s="131"/>
      <c r="PBX19" s="131"/>
      <c r="PBY19" s="131"/>
      <c r="PBZ19" s="131"/>
      <c r="PCA19" s="131"/>
      <c r="PCB19" s="131"/>
      <c r="PCC19" s="131"/>
      <c r="PCD19" s="131"/>
      <c r="PCE19" s="131"/>
      <c r="PCF19" s="131"/>
      <c r="PCG19" s="131"/>
      <c r="PCH19" s="131"/>
      <c r="PCI19" s="131"/>
      <c r="PCJ19" s="131"/>
      <c r="PCK19" s="131"/>
      <c r="PCL19" s="131"/>
      <c r="PCM19" s="131"/>
      <c r="PCN19" s="131"/>
      <c r="PCO19" s="131"/>
      <c r="PCP19" s="131"/>
      <c r="PCQ19" s="131"/>
      <c r="PCR19" s="131"/>
      <c r="PCS19" s="131"/>
      <c r="PCT19" s="131"/>
      <c r="PCU19" s="131"/>
      <c r="PCV19" s="131"/>
      <c r="PCW19" s="131"/>
      <c r="PCX19" s="131"/>
      <c r="PCY19" s="131"/>
      <c r="PCZ19" s="131"/>
      <c r="PDA19" s="131"/>
      <c r="PDB19" s="131"/>
      <c r="PDC19" s="131"/>
      <c r="PDD19" s="131"/>
      <c r="PDE19" s="131"/>
      <c r="PDF19" s="131"/>
      <c r="PDG19" s="131"/>
      <c r="PDH19" s="131"/>
      <c r="PDI19" s="131"/>
      <c r="PDJ19" s="131"/>
      <c r="PDK19" s="131"/>
      <c r="PDL19" s="131"/>
      <c r="PDM19" s="131"/>
      <c r="PDN19" s="131"/>
      <c r="PDO19" s="131"/>
      <c r="PDP19" s="131"/>
      <c r="PDQ19" s="131"/>
      <c r="PDR19" s="131"/>
      <c r="PDS19" s="131"/>
      <c r="PDT19" s="131"/>
      <c r="PDU19" s="131"/>
      <c r="PDV19" s="131"/>
      <c r="PDW19" s="131"/>
      <c r="PDX19" s="131"/>
      <c r="PDY19" s="131"/>
      <c r="PDZ19" s="131"/>
      <c r="PEA19" s="131"/>
      <c r="PEB19" s="131"/>
      <c r="PEC19" s="131"/>
      <c r="PED19" s="131"/>
      <c r="PEE19" s="131"/>
      <c r="PEF19" s="131"/>
      <c r="PEG19" s="131"/>
      <c r="PEH19" s="131"/>
      <c r="PEI19" s="131"/>
      <c r="PEJ19" s="131"/>
      <c r="PEK19" s="131"/>
      <c r="PEL19" s="131"/>
      <c r="PEM19" s="131"/>
      <c r="PEN19" s="131"/>
      <c r="PEO19" s="131"/>
      <c r="PEP19" s="131"/>
      <c r="PEQ19" s="131"/>
      <c r="PER19" s="131"/>
      <c r="PES19" s="131"/>
      <c r="PET19" s="131"/>
      <c r="PEU19" s="131"/>
      <c r="PEV19" s="131"/>
      <c r="PEW19" s="131"/>
      <c r="PEX19" s="131"/>
      <c r="PEY19" s="131"/>
      <c r="PEZ19" s="131"/>
      <c r="PFA19" s="131"/>
      <c r="PFB19" s="131"/>
      <c r="PFC19" s="131"/>
      <c r="PFD19" s="131"/>
      <c r="PFE19" s="131"/>
      <c r="PFF19" s="131"/>
      <c r="PFG19" s="131"/>
      <c r="PFH19" s="131"/>
      <c r="PFI19" s="131"/>
      <c r="PFJ19" s="131"/>
      <c r="PFK19" s="131"/>
      <c r="PFL19" s="131"/>
      <c r="PFM19" s="131"/>
      <c r="PFN19" s="131"/>
      <c r="PFO19" s="131"/>
      <c r="PFP19" s="131"/>
      <c r="PFQ19" s="131"/>
      <c r="PFR19" s="131"/>
      <c r="PFS19" s="131"/>
      <c r="PFT19" s="131"/>
      <c r="PFU19" s="131"/>
      <c r="PFV19" s="131"/>
      <c r="PFW19" s="131"/>
      <c r="PFX19" s="131"/>
      <c r="PFY19" s="131"/>
      <c r="PFZ19" s="131"/>
      <c r="PGA19" s="131"/>
      <c r="PGB19" s="131"/>
      <c r="PGC19" s="131"/>
      <c r="PGD19" s="131"/>
      <c r="PGE19" s="131"/>
      <c r="PGF19" s="131"/>
      <c r="PGG19" s="131"/>
      <c r="PGH19" s="131"/>
      <c r="PGI19" s="131"/>
      <c r="PGJ19" s="131"/>
      <c r="PGK19" s="131"/>
      <c r="PGL19" s="131"/>
      <c r="PGM19" s="131"/>
      <c r="PGN19" s="131"/>
      <c r="PGO19" s="131"/>
      <c r="PGP19" s="131"/>
      <c r="PGQ19" s="131"/>
      <c r="PGR19" s="131"/>
      <c r="PGS19" s="131"/>
      <c r="PGT19" s="131"/>
      <c r="PGU19" s="131"/>
      <c r="PGV19" s="131"/>
      <c r="PGW19" s="131"/>
      <c r="PGX19" s="131"/>
      <c r="PGY19" s="131"/>
      <c r="PGZ19" s="131"/>
      <c r="PHA19" s="131"/>
      <c r="PHB19" s="131"/>
      <c r="PHC19" s="131"/>
      <c r="PHD19" s="131"/>
      <c r="PHE19" s="131"/>
      <c r="PHF19" s="131"/>
      <c r="PHG19" s="131"/>
      <c r="PHH19" s="131"/>
      <c r="PHI19" s="131"/>
      <c r="PHJ19" s="131"/>
      <c r="PHK19" s="131"/>
      <c r="PHL19" s="131"/>
      <c r="PHM19" s="131"/>
      <c r="PHN19" s="131"/>
      <c r="PHO19" s="131"/>
      <c r="PHP19" s="131"/>
      <c r="PHQ19" s="131"/>
      <c r="PHR19" s="131"/>
      <c r="PHS19" s="131"/>
      <c r="PHT19" s="131"/>
      <c r="PHU19" s="131"/>
      <c r="PHV19" s="131"/>
      <c r="PHW19" s="131"/>
      <c r="PHX19" s="131"/>
      <c r="PHY19" s="131"/>
      <c r="PHZ19" s="131"/>
      <c r="PIA19" s="131"/>
      <c r="PIB19" s="131"/>
      <c r="PIC19" s="131"/>
      <c r="PID19" s="131"/>
      <c r="PIE19" s="131"/>
      <c r="PIF19" s="131"/>
      <c r="PIG19" s="131"/>
      <c r="PIH19" s="131"/>
      <c r="PII19" s="131"/>
      <c r="PIJ19" s="131"/>
      <c r="PIK19" s="131"/>
      <c r="PIL19" s="131"/>
      <c r="PIM19" s="131"/>
      <c r="PIN19" s="131"/>
      <c r="PIO19" s="131"/>
      <c r="PIP19" s="131"/>
      <c r="PIQ19" s="131"/>
      <c r="PIR19" s="131"/>
      <c r="PIS19" s="131"/>
      <c r="PIT19" s="131"/>
      <c r="PIU19" s="131"/>
      <c r="PIV19" s="131"/>
      <c r="PIW19" s="131"/>
      <c r="PIX19" s="131"/>
      <c r="PIY19" s="131"/>
      <c r="PIZ19" s="131"/>
      <c r="PJA19" s="131"/>
      <c r="PJB19" s="131"/>
      <c r="PJC19" s="131"/>
      <c r="PJD19" s="131"/>
      <c r="PJE19" s="131"/>
      <c r="PJF19" s="131"/>
      <c r="PJG19" s="131"/>
      <c r="PJH19" s="131"/>
      <c r="PJI19" s="131"/>
      <c r="PJJ19" s="131"/>
      <c r="PJK19" s="131"/>
      <c r="PJL19" s="131"/>
      <c r="PJM19" s="131"/>
      <c r="PJN19" s="131"/>
      <c r="PJO19" s="131"/>
      <c r="PJP19" s="131"/>
      <c r="PJQ19" s="131"/>
      <c r="PJR19" s="131"/>
      <c r="PJS19" s="131"/>
      <c r="PJT19" s="131"/>
      <c r="PJU19" s="131"/>
      <c r="PJV19" s="131"/>
      <c r="PJW19" s="131"/>
      <c r="PJX19" s="131"/>
      <c r="PJY19" s="131"/>
      <c r="PJZ19" s="131"/>
      <c r="PKA19" s="131"/>
      <c r="PKB19" s="131"/>
      <c r="PKC19" s="131"/>
      <c r="PKD19" s="131"/>
      <c r="PKE19" s="131"/>
      <c r="PKF19" s="131"/>
      <c r="PKG19" s="131"/>
      <c r="PKH19" s="131"/>
      <c r="PKI19" s="131"/>
      <c r="PKJ19" s="131"/>
      <c r="PKK19" s="131"/>
      <c r="PKL19" s="131"/>
      <c r="PKM19" s="131"/>
      <c r="PKN19" s="131"/>
      <c r="PKO19" s="131"/>
      <c r="PKP19" s="131"/>
      <c r="PKQ19" s="131"/>
      <c r="PKR19" s="131"/>
      <c r="PKS19" s="131"/>
      <c r="PKT19" s="131"/>
      <c r="PKU19" s="131"/>
      <c r="PKV19" s="131"/>
      <c r="PKW19" s="131"/>
      <c r="PKX19" s="131"/>
      <c r="PKY19" s="131"/>
      <c r="PKZ19" s="131"/>
      <c r="PLA19" s="131"/>
      <c r="PLB19" s="131"/>
      <c r="PLC19" s="131"/>
      <c r="PLD19" s="131"/>
      <c r="PLE19" s="131"/>
      <c r="PLF19" s="131"/>
      <c r="PLG19" s="131"/>
      <c r="PLH19" s="131"/>
      <c r="PLI19" s="131"/>
      <c r="PLJ19" s="131"/>
      <c r="PLK19" s="131"/>
      <c r="PLL19" s="131"/>
      <c r="PLM19" s="131"/>
      <c r="PLN19" s="131"/>
      <c r="PLO19" s="131"/>
      <c r="PLP19" s="131"/>
      <c r="PLQ19" s="131"/>
      <c r="PLR19" s="131"/>
      <c r="PLS19" s="131"/>
      <c r="PLT19" s="131"/>
      <c r="PLU19" s="131"/>
      <c r="PLV19" s="131"/>
      <c r="PLW19" s="131"/>
      <c r="PLX19" s="131"/>
      <c r="PLY19" s="131"/>
      <c r="PLZ19" s="131"/>
      <c r="PMA19" s="131"/>
      <c r="PMB19" s="131"/>
      <c r="PMC19" s="131"/>
      <c r="PMD19" s="131"/>
      <c r="PME19" s="131"/>
      <c r="PMF19" s="131"/>
      <c r="PMG19" s="131"/>
      <c r="PMH19" s="131"/>
      <c r="PMI19" s="131"/>
      <c r="PMJ19" s="131"/>
      <c r="PMK19" s="131"/>
      <c r="PML19" s="131"/>
      <c r="PMM19" s="131"/>
      <c r="PMN19" s="131"/>
      <c r="PMO19" s="131"/>
      <c r="PMP19" s="131"/>
      <c r="PMQ19" s="131"/>
      <c r="PMR19" s="131"/>
      <c r="PMS19" s="131"/>
      <c r="PMT19" s="131"/>
      <c r="PMU19" s="131"/>
      <c r="PMV19" s="131"/>
      <c r="PMW19" s="131"/>
      <c r="PMX19" s="131"/>
      <c r="PMY19" s="131"/>
      <c r="PMZ19" s="131"/>
      <c r="PNA19" s="131"/>
      <c r="PNB19" s="131"/>
      <c r="PNC19" s="131"/>
      <c r="PND19" s="131"/>
      <c r="PNE19" s="131"/>
      <c r="PNF19" s="131"/>
      <c r="PNG19" s="131"/>
      <c r="PNH19" s="131"/>
      <c r="PNI19" s="131"/>
      <c r="PNJ19" s="131"/>
      <c r="PNK19" s="131"/>
      <c r="PNL19" s="131"/>
      <c r="PNM19" s="131"/>
      <c r="PNN19" s="131"/>
      <c r="PNO19" s="131"/>
      <c r="PNP19" s="131"/>
      <c r="PNQ19" s="131"/>
      <c r="PNR19" s="131"/>
      <c r="PNS19" s="131"/>
      <c r="PNT19" s="131"/>
      <c r="PNU19" s="131"/>
      <c r="PNV19" s="131"/>
      <c r="PNW19" s="131"/>
      <c r="PNX19" s="131"/>
      <c r="PNY19" s="131"/>
      <c r="PNZ19" s="131"/>
      <c r="POA19" s="131"/>
      <c r="POB19" s="131"/>
      <c r="POC19" s="131"/>
      <c r="POD19" s="131"/>
      <c r="POE19" s="131"/>
      <c r="POF19" s="131"/>
      <c r="POG19" s="131"/>
      <c r="POH19" s="131"/>
      <c r="POI19" s="131"/>
      <c r="POJ19" s="131"/>
      <c r="POK19" s="131"/>
      <c r="POL19" s="131"/>
      <c r="POM19" s="131"/>
      <c r="PON19" s="131"/>
      <c r="POO19" s="131"/>
      <c r="POP19" s="131"/>
      <c r="POQ19" s="131"/>
      <c r="POR19" s="131"/>
      <c r="POS19" s="131"/>
      <c r="POT19" s="131"/>
      <c r="POU19" s="131"/>
      <c r="POV19" s="131"/>
      <c r="POW19" s="131"/>
      <c r="POX19" s="131"/>
      <c r="POY19" s="131"/>
      <c r="POZ19" s="131"/>
      <c r="PPA19" s="131"/>
      <c r="PPB19" s="131"/>
      <c r="PPC19" s="131"/>
      <c r="PPD19" s="131"/>
      <c r="PPE19" s="131"/>
      <c r="PPF19" s="131"/>
      <c r="PPG19" s="131"/>
      <c r="PPH19" s="131"/>
      <c r="PPI19" s="131"/>
      <c r="PPJ19" s="131"/>
      <c r="PPK19" s="131"/>
      <c r="PPL19" s="131"/>
      <c r="PPM19" s="131"/>
      <c r="PPN19" s="131"/>
      <c r="PPO19" s="131"/>
      <c r="PPP19" s="131"/>
      <c r="PPQ19" s="131"/>
      <c r="PPR19" s="131"/>
      <c r="PPS19" s="131"/>
      <c r="PPT19" s="131"/>
      <c r="PPU19" s="131"/>
      <c r="PPV19" s="131"/>
      <c r="PPW19" s="131"/>
      <c r="PPX19" s="131"/>
      <c r="PPY19" s="131"/>
      <c r="PPZ19" s="131"/>
      <c r="PQA19" s="131"/>
      <c r="PQB19" s="131"/>
      <c r="PQC19" s="131"/>
      <c r="PQD19" s="131"/>
      <c r="PQE19" s="131"/>
      <c r="PQF19" s="131"/>
      <c r="PQG19" s="131"/>
      <c r="PQH19" s="131"/>
      <c r="PQI19" s="131"/>
      <c r="PQJ19" s="131"/>
      <c r="PQK19" s="131"/>
      <c r="PQL19" s="131"/>
      <c r="PQM19" s="131"/>
      <c r="PQN19" s="131"/>
      <c r="PQO19" s="131"/>
      <c r="PQP19" s="131"/>
      <c r="PQQ19" s="131"/>
      <c r="PQR19" s="131"/>
      <c r="PQS19" s="131"/>
      <c r="PQT19" s="131"/>
      <c r="PQU19" s="131"/>
      <c r="PQV19" s="131"/>
      <c r="PQW19" s="131"/>
      <c r="PQX19" s="131"/>
      <c r="PQY19" s="131"/>
      <c r="PQZ19" s="131"/>
      <c r="PRA19" s="131"/>
      <c r="PRB19" s="131"/>
      <c r="PRC19" s="131"/>
      <c r="PRD19" s="131"/>
      <c r="PRE19" s="131"/>
      <c r="PRF19" s="131"/>
      <c r="PRG19" s="131"/>
      <c r="PRH19" s="131"/>
      <c r="PRI19" s="131"/>
      <c r="PRJ19" s="131"/>
      <c r="PRK19" s="131"/>
      <c r="PRL19" s="131"/>
      <c r="PRM19" s="131"/>
      <c r="PRN19" s="131"/>
      <c r="PRO19" s="131"/>
      <c r="PRP19" s="131"/>
      <c r="PRQ19" s="131"/>
      <c r="PRR19" s="131"/>
      <c r="PRS19" s="131"/>
      <c r="PRT19" s="131"/>
      <c r="PRU19" s="131"/>
      <c r="PRV19" s="131"/>
      <c r="PRW19" s="131"/>
      <c r="PRX19" s="131"/>
      <c r="PRY19" s="131"/>
      <c r="PRZ19" s="131"/>
      <c r="PSA19" s="131"/>
      <c r="PSB19" s="131"/>
      <c r="PSC19" s="131"/>
      <c r="PSD19" s="131"/>
      <c r="PSE19" s="131"/>
      <c r="PSF19" s="131"/>
      <c r="PSG19" s="131"/>
      <c r="PSH19" s="131"/>
      <c r="PSI19" s="131"/>
      <c r="PSJ19" s="131"/>
      <c r="PSK19" s="131"/>
      <c r="PSL19" s="131"/>
      <c r="PSM19" s="131"/>
      <c r="PSN19" s="131"/>
      <c r="PSO19" s="131"/>
      <c r="PSP19" s="131"/>
      <c r="PSQ19" s="131"/>
      <c r="PSR19" s="131"/>
      <c r="PSS19" s="131"/>
      <c r="PST19" s="131"/>
      <c r="PSU19" s="131"/>
      <c r="PSV19" s="131"/>
      <c r="PSW19" s="131"/>
      <c r="PSX19" s="131"/>
      <c r="PSY19" s="131"/>
      <c r="PSZ19" s="131"/>
      <c r="PTA19" s="131"/>
      <c r="PTB19" s="131"/>
      <c r="PTC19" s="131"/>
      <c r="PTD19" s="131"/>
      <c r="PTE19" s="131"/>
      <c r="PTF19" s="131"/>
      <c r="PTG19" s="131"/>
      <c r="PTH19" s="131"/>
      <c r="PTI19" s="131"/>
      <c r="PTJ19" s="131"/>
      <c r="PTK19" s="131"/>
      <c r="PTL19" s="131"/>
      <c r="PTM19" s="131"/>
      <c r="PTN19" s="131"/>
      <c r="PTO19" s="131"/>
      <c r="PTP19" s="131"/>
      <c r="PTQ19" s="131"/>
      <c r="PTR19" s="131"/>
      <c r="PTS19" s="131"/>
      <c r="PTT19" s="131"/>
      <c r="PTU19" s="131"/>
      <c r="PTV19" s="131"/>
      <c r="PTW19" s="131"/>
      <c r="PTX19" s="131"/>
      <c r="PTY19" s="131"/>
      <c r="PTZ19" s="131"/>
      <c r="PUA19" s="131"/>
      <c r="PUB19" s="131"/>
      <c r="PUC19" s="131"/>
      <c r="PUD19" s="131"/>
      <c r="PUE19" s="131"/>
      <c r="PUF19" s="131"/>
      <c r="PUG19" s="131"/>
      <c r="PUH19" s="131"/>
      <c r="PUI19" s="131"/>
      <c r="PUJ19" s="131"/>
      <c r="PUK19" s="131"/>
      <c r="PUL19" s="131"/>
      <c r="PUM19" s="131"/>
      <c r="PUN19" s="131"/>
      <c r="PUO19" s="131"/>
      <c r="PUP19" s="131"/>
      <c r="PUQ19" s="131"/>
      <c r="PUR19" s="131"/>
      <c r="PUS19" s="131"/>
      <c r="PUT19" s="131"/>
      <c r="PUU19" s="131"/>
      <c r="PUV19" s="131"/>
      <c r="PUW19" s="131"/>
      <c r="PUX19" s="131"/>
      <c r="PUY19" s="131"/>
      <c r="PUZ19" s="131"/>
      <c r="PVA19" s="131"/>
      <c r="PVB19" s="131"/>
      <c r="PVC19" s="131"/>
      <c r="PVD19" s="131"/>
      <c r="PVE19" s="131"/>
      <c r="PVF19" s="131"/>
      <c r="PVG19" s="131"/>
      <c r="PVH19" s="131"/>
      <c r="PVI19" s="131"/>
      <c r="PVJ19" s="131"/>
      <c r="PVK19" s="131"/>
      <c r="PVL19" s="131"/>
      <c r="PVM19" s="131"/>
      <c r="PVN19" s="131"/>
      <c r="PVO19" s="131"/>
      <c r="PVP19" s="131"/>
      <c r="PVQ19" s="131"/>
      <c r="PVR19" s="131"/>
      <c r="PVS19" s="131"/>
      <c r="PVT19" s="131"/>
      <c r="PVU19" s="131"/>
      <c r="PVV19" s="131"/>
      <c r="PVW19" s="131"/>
      <c r="PVX19" s="131"/>
      <c r="PVY19" s="131"/>
      <c r="PVZ19" s="131"/>
      <c r="PWA19" s="131"/>
      <c r="PWB19" s="131"/>
      <c r="PWC19" s="131"/>
      <c r="PWD19" s="131"/>
      <c r="PWE19" s="131"/>
      <c r="PWF19" s="131"/>
      <c r="PWG19" s="131"/>
      <c r="PWH19" s="131"/>
      <c r="PWI19" s="131"/>
      <c r="PWJ19" s="131"/>
      <c r="PWK19" s="131"/>
      <c r="PWL19" s="131"/>
      <c r="PWM19" s="131"/>
      <c r="PWN19" s="131"/>
      <c r="PWO19" s="131"/>
      <c r="PWP19" s="131"/>
      <c r="PWQ19" s="131"/>
      <c r="PWR19" s="131"/>
      <c r="PWS19" s="131"/>
      <c r="PWT19" s="131"/>
      <c r="PWU19" s="131"/>
      <c r="PWV19" s="131"/>
      <c r="PWW19" s="131"/>
      <c r="PWX19" s="131"/>
      <c r="PWY19" s="131"/>
      <c r="PWZ19" s="131"/>
      <c r="PXA19" s="131"/>
      <c r="PXB19" s="131"/>
      <c r="PXC19" s="131"/>
      <c r="PXD19" s="131"/>
      <c r="PXE19" s="131"/>
      <c r="PXF19" s="131"/>
      <c r="PXG19" s="131"/>
      <c r="PXH19" s="131"/>
      <c r="PXI19" s="131"/>
      <c r="PXJ19" s="131"/>
      <c r="PXK19" s="131"/>
      <c r="PXL19" s="131"/>
      <c r="PXM19" s="131"/>
      <c r="PXN19" s="131"/>
      <c r="PXO19" s="131"/>
      <c r="PXP19" s="131"/>
      <c r="PXQ19" s="131"/>
      <c r="PXR19" s="131"/>
      <c r="PXS19" s="131"/>
      <c r="PXT19" s="131"/>
      <c r="PXU19" s="131"/>
      <c r="PXV19" s="131"/>
      <c r="PXW19" s="131"/>
      <c r="PXX19" s="131"/>
      <c r="PXY19" s="131"/>
      <c r="PXZ19" s="131"/>
      <c r="PYA19" s="131"/>
      <c r="PYB19" s="131"/>
      <c r="PYC19" s="131"/>
      <c r="PYD19" s="131"/>
      <c r="PYE19" s="131"/>
      <c r="PYF19" s="131"/>
      <c r="PYG19" s="131"/>
      <c r="PYH19" s="131"/>
      <c r="PYI19" s="131"/>
      <c r="PYJ19" s="131"/>
      <c r="PYK19" s="131"/>
      <c r="PYL19" s="131"/>
      <c r="PYM19" s="131"/>
      <c r="PYN19" s="131"/>
      <c r="PYO19" s="131"/>
      <c r="PYP19" s="131"/>
      <c r="PYQ19" s="131"/>
      <c r="PYR19" s="131"/>
      <c r="PYS19" s="131"/>
      <c r="PYT19" s="131"/>
      <c r="PYU19" s="131"/>
      <c r="PYV19" s="131"/>
      <c r="PYW19" s="131"/>
      <c r="PYX19" s="131"/>
      <c r="PYY19" s="131"/>
      <c r="PYZ19" s="131"/>
      <c r="PZA19" s="131"/>
      <c r="PZB19" s="131"/>
      <c r="PZC19" s="131"/>
      <c r="PZD19" s="131"/>
      <c r="PZE19" s="131"/>
      <c r="PZF19" s="131"/>
      <c r="PZG19" s="131"/>
      <c r="PZH19" s="131"/>
      <c r="PZI19" s="131"/>
      <c r="PZJ19" s="131"/>
      <c r="PZK19" s="131"/>
      <c r="PZL19" s="131"/>
      <c r="PZM19" s="131"/>
      <c r="PZN19" s="131"/>
      <c r="PZO19" s="131"/>
      <c r="PZP19" s="131"/>
      <c r="PZQ19" s="131"/>
      <c r="PZR19" s="131"/>
      <c r="PZS19" s="131"/>
      <c r="PZT19" s="131"/>
      <c r="PZU19" s="131"/>
      <c r="PZV19" s="131"/>
      <c r="PZW19" s="131"/>
      <c r="PZX19" s="131"/>
      <c r="PZY19" s="131"/>
      <c r="PZZ19" s="131"/>
      <c r="QAA19" s="131"/>
      <c r="QAB19" s="131"/>
      <c r="QAC19" s="131"/>
      <c r="QAD19" s="131"/>
      <c r="QAE19" s="131"/>
      <c r="QAF19" s="131"/>
      <c r="QAG19" s="131"/>
      <c r="QAH19" s="131"/>
      <c r="QAI19" s="131"/>
      <c r="QAJ19" s="131"/>
      <c r="QAK19" s="131"/>
      <c r="QAL19" s="131"/>
      <c r="QAM19" s="131"/>
      <c r="QAN19" s="131"/>
      <c r="QAO19" s="131"/>
      <c r="QAP19" s="131"/>
      <c r="QAQ19" s="131"/>
      <c r="QAR19" s="131"/>
      <c r="QAS19" s="131"/>
      <c r="QAT19" s="131"/>
      <c r="QAU19" s="131"/>
      <c r="QAV19" s="131"/>
      <c r="QAW19" s="131"/>
      <c r="QAX19" s="131"/>
      <c r="QAY19" s="131"/>
      <c r="QAZ19" s="131"/>
      <c r="QBA19" s="131"/>
      <c r="QBB19" s="131"/>
      <c r="QBC19" s="131"/>
      <c r="QBD19" s="131"/>
      <c r="QBE19" s="131"/>
      <c r="QBF19" s="131"/>
      <c r="QBG19" s="131"/>
      <c r="QBH19" s="131"/>
      <c r="QBI19" s="131"/>
      <c r="QBJ19" s="131"/>
      <c r="QBK19" s="131"/>
      <c r="QBL19" s="131"/>
      <c r="QBM19" s="131"/>
      <c r="QBN19" s="131"/>
      <c r="QBO19" s="131"/>
      <c r="QBP19" s="131"/>
      <c r="QBQ19" s="131"/>
      <c r="QBR19" s="131"/>
      <c r="QBS19" s="131"/>
      <c r="QBT19" s="131"/>
      <c r="QBU19" s="131"/>
      <c r="QBV19" s="131"/>
      <c r="QBW19" s="131"/>
      <c r="QBX19" s="131"/>
      <c r="QBY19" s="131"/>
      <c r="QBZ19" s="131"/>
      <c r="QCA19" s="131"/>
      <c r="QCB19" s="131"/>
      <c r="QCC19" s="131"/>
      <c r="QCD19" s="131"/>
      <c r="QCE19" s="131"/>
      <c r="QCF19" s="131"/>
      <c r="QCG19" s="131"/>
      <c r="QCH19" s="131"/>
      <c r="QCI19" s="131"/>
      <c r="QCJ19" s="131"/>
      <c r="QCK19" s="131"/>
      <c r="QCL19" s="131"/>
      <c r="QCM19" s="131"/>
      <c r="QCN19" s="131"/>
      <c r="QCO19" s="131"/>
      <c r="QCP19" s="131"/>
      <c r="QCQ19" s="131"/>
      <c r="QCR19" s="131"/>
      <c r="QCS19" s="131"/>
      <c r="QCT19" s="131"/>
      <c r="QCU19" s="131"/>
      <c r="QCV19" s="131"/>
      <c r="QCW19" s="131"/>
      <c r="QCX19" s="131"/>
      <c r="QCY19" s="131"/>
      <c r="QCZ19" s="131"/>
      <c r="QDA19" s="131"/>
      <c r="QDB19" s="131"/>
      <c r="QDC19" s="131"/>
      <c r="QDD19" s="131"/>
      <c r="QDE19" s="131"/>
      <c r="QDF19" s="131"/>
      <c r="QDG19" s="131"/>
      <c r="QDH19" s="131"/>
      <c r="QDI19" s="131"/>
      <c r="QDJ19" s="131"/>
      <c r="QDK19" s="131"/>
      <c r="QDL19" s="131"/>
      <c r="QDM19" s="131"/>
      <c r="QDN19" s="131"/>
      <c r="QDO19" s="131"/>
      <c r="QDP19" s="131"/>
      <c r="QDQ19" s="131"/>
      <c r="QDR19" s="131"/>
      <c r="QDS19" s="131"/>
      <c r="QDT19" s="131"/>
      <c r="QDU19" s="131"/>
      <c r="QDV19" s="131"/>
      <c r="QDW19" s="131"/>
      <c r="QDX19" s="131"/>
      <c r="QDY19" s="131"/>
      <c r="QDZ19" s="131"/>
      <c r="QEA19" s="131"/>
      <c r="QEB19" s="131"/>
      <c r="QEC19" s="131"/>
      <c r="QED19" s="131"/>
      <c r="QEE19" s="131"/>
      <c r="QEF19" s="131"/>
      <c r="QEG19" s="131"/>
      <c r="QEH19" s="131"/>
      <c r="QEI19" s="131"/>
      <c r="QEJ19" s="131"/>
      <c r="QEK19" s="131"/>
      <c r="QEL19" s="131"/>
      <c r="QEM19" s="131"/>
      <c r="QEN19" s="131"/>
      <c r="QEO19" s="131"/>
      <c r="QEP19" s="131"/>
      <c r="QEQ19" s="131"/>
      <c r="QER19" s="131"/>
      <c r="QES19" s="131"/>
      <c r="QET19" s="131"/>
      <c r="QEU19" s="131"/>
      <c r="QEV19" s="131"/>
      <c r="QEW19" s="131"/>
      <c r="QEX19" s="131"/>
      <c r="QEY19" s="131"/>
      <c r="QEZ19" s="131"/>
      <c r="QFA19" s="131"/>
      <c r="QFB19" s="131"/>
      <c r="QFC19" s="131"/>
      <c r="QFD19" s="131"/>
      <c r="QFE19" s="131"/>
      <c r="QFF19" s="131"/>
      <c r="QFG19" s="131"/>
      <c r="QFH19" s="131"/>
      <c r="QFI19" s="131"/>
      <c r="QFJ19" s="131"/>
      <c r="QFK19" s="131"/>
      <c r="QFL19" s="131"/>
      <c r="QFM19" s="131"/>
      <c r="QFN19" s="131"/>
      <c r="QFO19" s="131"/>
      <c r="QFP19" s="131"/>
      <c r="QFQ19" s="131"/>
      <c r="QFR19" s="131"/>
      <c r="QFS19" s="131"/>
      <c r="QFT19" s="131"/>
      <c r="QFU19" s="131"/>
      <c r="QFV19" s="131"/>
      <c r="QFW19" s="131"/>
      <c r="QFX19" s="131"/>
      <c r="QFY19" s="131"/>
      <c r="QFZ19" s="131"/>
      <c r="QGA19" s="131"/>
      <c r="QGB19" s="131"/>
      <c r="QGC19" s="131"/>
      <c r="QGD19" s="131"/>
      <c r="QGE19" s="131"/>
      <c r="QGF19" s="131"/>
      <c r="QGG19" s="131"/>
      <c r="QGH19" s="131"/>
      <c r="QGI19" s="131"/>
      <c r="QGJ19" s="131"/>
      <c r="QGK19" s="131"/>
      <c r="QGL19" s="131"/>
      <c r="QGM19" s="131"/>
      <c r="QGN19" s="131"/>
      <c r="QGO19" s="131"/>
      <c r="QGP19" s="131"/>
      <c r="QGQ19" s="131"/>
      <c r="QGR19" s="131"/>
      <c r="QGS19" s="131"/>
      <c r="QGT19" s="131"/>
      <c r="QGU19" s="131"/>
      <c r="QGV19" s="131"/>
      <c r="QGW19" s="131"/>
      <c r="QGX19" s="131"/>
      <c r="QGY19" s="131"/>
      <c r="QGZ19" s="131"/>
      <c r="QHA19" s="131"/>
      <c r="QHB19" s="131"/>
      <c r="QHC19" s="131"/>
      <c r="QHD19" s="131"/>
      <c r="QHE19" s="131"/>
      <c r="QHF19" s="131"/>
      <c r="QHG19" s="131"/>
      <c r="QHH19" s="131"/>
      <c r="QHI19" s="131"/>
      <c r="QHJ19" s="131"/>
      <c r="QHK19" s="131"/>
      <c r="QHL19" s="131"/>
      <c r="QHM19" s="131"/>
      <c r="QHN19" s="131"/>
      <c r="QHO19" s="131"/>
      <c r="QHP19" s="131"/>
      <c r="QHQ19" s="131"/>
      <c r="QHR19" s="131"/>
      <c r="QHS19" s="131"/>
      <c r="QHT19" s="131"/>
      <c r="QHU19" s="131"/>
      <c r="QHV19" s="131"/>
      <c r="QHW19" s="131"/>
      <c r="QHX19" s="131"/>
      <c r="QHY19" s="131"/>
      <c r="QHZ19" s="131"/>
      <c r="QIA19" s="131"/>
      <c r="QIB19" s="131"/>
      <c r="QIC19" s="131"/>
      <c r="QID19" s="131"/>
      <c r="QIE19" s="131"/>
      <c r="QIF19" s="131"/>
      <c r="QIG19" s="131"/>
      <c r="QIH19" s="131"/>
      <c r="QII19" s="131"/>
      <c r="QIJ19" s="131"/>
      <c r="QIK19" s="131"/>
      <c r="QIL19" s="131"/>
      <c r="QIM19" s="131"/>
      <c r="QIN19" s="131"/>
      <c r="QIO19" s="131"/>
      <c r="QIP19" s="131"/>
      <c r="QIQ19" s="131"/>
      <c r="QIR19" s="131"/>
      <c r="QIS19" s="131"/>
      <c r="QIT19" s="131"/>
      <c r="QIU19" s="131"/>
      <c r="QIV19" s="131"/>
      <c r="QIW19" s="131"/>
      <c r="QIX19" s="131"/>
      <c r="QIY19" s="131"/>
      <c r="QIZ19" s="131"/>
      <c r="QJA19" s="131"/>
      <c r="QJB19" s="131"/>
      <c r="QJC19" s="131"/>
      <c r="QJD19" s="131"/>
      <c r="QJE19" s="131"/>
      <c r="QJF19" s="131"/>
      <c r="QJG19" s="131"/>
      <c r="QJH19" s="131"/>
      <c r="QJI19" s="131"/>
      <c r="QJJ19" s="131"/>
      <c r="QJK19" s="131"/>
      <c r="QJL19" s="131"/>
      <c r="QJM19" s="131"/>
      <c r="QJN19" s="131"/>
      <c r="QJO19" s="131"/>
      <c r="QJP19" s="131"/>
      <c r="QJQ19" s="131"/>
      <c r="QJR19" s="131"/>
      <c r="QJS19" s="131"/>
      <c r="QJT19" s="131"/>
      <c r="QJU19" s="131"/>
      <c r="QJV19" s="131"/>
      <c r="QJW19" s="131"/>
      <c r="QJX19" s="131"/>
      <c r="QJY19" s="131"/>
      <c r="QJZ19" s="131"/>
      <c r="QKA19" s="131"/>
      <c r="QKB19" s="131"/>
      <c r="QKC19" s="131"/>
      <c r="QKD19" s="131"/>
      <c r="QKE19" s="131"/>
      <c r="QKF19" s="131"/>
      <c r="QKG19" s="131"/>
      <c r="QKH19" s="131"/>
      <c r="QKI19" s="131"/>
      <c r="QKJ19" s="131"/>
      <c r="QKK19" s="131"/>
      <c r="QKL19" s="131"/>
      <c r="QKM19" s="131"/>
      <c r="QKN19" s="131"/>
      <c r="QKO19" s="131"/>
      <c r="QKP19" s="131"/>
      <c r="QKQ19" s="131"/>
      <c r="QKR19" s="131"/>
      <c r="QKS19" s="131"/>
      <c r="QKT19" s="131"/>
      <c r="QKU19" s="131"/>
      <c r="QKV19" s="131"/>
      <c r="QKW19" s="131"/>
      <c r="QKX19" s="131"/>
      <c r="QKY19" s="131"/>
      <c r="QKZ19" s="131"/>
      <c r="QLA19" s="131"/>
      <c r="QLB19" s="131"/>
      <c r="QLC19" s="131"/>
      <c r="QLD19" s="131"/>
      <c r="QLE19" s="131"/>
      <c r="QLF19" s="131"/>
      <c r="QLG19" s="131"/>
      <c r="QLH19" s="131"/>
      <c r="QLI19" s="131"/>
      <c r="QLJ19" s="131"/>
      <c r="QLK19" s="131"/>
      <c r="QLL19" s="131"/>
      <c r="QLM19" s="131"/>
      <c r="QLN19" s="131"/>
      <c r="QLO19" s="131"/>
      <c r="QLP19" s="131"/>
      <c r="QLQ19" s="131"/>
      <c r="QLR19" s="131"/>
      <c r="QLS19" s="131"/>
      <c r="QLT19" s="131"/>
      <c r="QLU19" s="131"/>
      <c r="QLV19" s="131"/>
      <c r="QLW19" s="131"/>
      <c r="QLX19" s="131"/>
      <c r="QLY19" s="131"/>
      <c r="QLZ19" s="131"/>
      <c r="QMA19" s="131"/>
      <c r="QMB19" s="131"/>
      <c r="QMC19" s="131"/>
      <c r="QMD19" s="131"/>
      <c r="QME19" s="131"/>
      <c r="QMF19" s="131"/>
      <c r="QMG19" s="131"/>
      <c r="QMH19" s="131"/>
      <c r="QMI19" s="131"/>
      <c r="QMJ19" s="131"/>
      <c r="QMK19" s="131"/>
      <c r="QML19" s="131"/>
      <c r="QMM19" s="131"/>
      <c r="QMN19" s="131"/>
      <c r="QMO19" s="131"/>
      <c r="QMP19" s="131"/>
      <c r="QMQ19" s="131"/>
      <c r="QMR19" s="131"/>
      <c r="QMS19" s="131"/>
      <c r="QMT19" s="131"/>
      <c r="QMU19" s="131"/>
      <c r="QMV19" s="131"/>
      <c r="QMW19" s="131"/>
      <c r="QMX19" s="131"/>
      <c r="QMY19" s="131"/>
      <c r="QMZ19" s="131"/>
      <c r="QNA19" s="131"/>
      <c r="QNB19" s="131"/>
      <c r="QNC19" s="131"/>
      <c r="QND19" s="131"/>
      <c r="QNE19" s="131"/>
      <c r="QNF19" s="131"/>
      <c r="QNG19" s="131"/>
      <c r="QNH19" s="131"/>
      <c r="QNI19" s="131"/>
      <c r="QNJ19" s="131"/>
      <c r="QNK19" s="131"/>
      <c r="QNL19" s="131"/>
      <c r="QNM19" s="131"/>
      <c r="QNN19" s="131"/>
      <c r="QNO19" s="131"/>
      <c r="QNP19" s="131"/>
      <c r="QNQ19" s="131"/>
      <c r="QNR19" s="131"/>
      <c r="QNS19" s="131"/>
      <c r="QNT19" s="131"/>
      <c r="QNU19" s="131"/>
      <c r="QNV19" s="131"/>
      <c r="QNW19" s="131"/>
      <c r="QNX19" s="131"/>
      <c r="QNY19" s="131"/>
      <c r="QNZ19" s="131"/>
      <c r="QOA19" s="131"/>
      <c r="QOB19" s="131"/>
      <c r="QOC19" s="131"/>
      <c r="QOD19" s="131"/>
      <c r="QOE19" s="131"/>
      <c r="QOF19" s="131"/>
      <c r="QOG19" s="131"/>
      <c r="QOH19" s="131"/>
      <c r="QOI19" s="131"/>
      <c r="QOJ19" s="131"/>
      <c r="QOK19" s="131"/>
      <c r="QOL19" s="131"/>
      <c r="QOM19" s="131"/>
      <c r="QON19" s="131"/>
      <c r="QOO19" s="131"/>
      <c r="QOP19" s="131"/>
      <c r="QOQ19" s="131"/>
      <c r="QOR19" s="131"/>
      <c r="QOS19" s="131"/>
      <c r="QOT19" s="131"/>
      <c r="QOU19" s="131"/>
      <c r="QOV19" s="131"/>
      <c r="QOW19" s="131"/>
      <c r="QOX19" s="131"/>
      <c r="QOY19" s="131"/>
      <c r="QOZ19" s="131"/>
      <c r="QPA19" s="131"/>
      <c r="QPB19" s="131"/>
      <c r="QPC19" s="131"/>
      <c r="QPD19" s="131"/>
      <c r="QPE19" s="131"/>
      <c r="QPF19" s="131"/>
      <c r="QPG19" s="131"/>
      <c r="QPH19" s="131"/>
      <c r="QPI19" s="131"/>
      <c r="QPJ19" s="131"/>
      <c r="QPK19" s="131"/>
      <c r="QPL19" s="131"/>
      <c r="QPM19" s="131"/>
      <c r="QPN19" s="131"/>
      <c r="QPO19" s="131"/>
      <c r="QPP19" s="131"/>
      <c r="QPQ19" s="131"/>
      <c r="QPR19" s="131"/>
      <c r="QPS19" s="131"/>
      <c r="QPT19" s="131"/>
      <c r="QPU19" s="131"/>
      <c r="QPV19" s="131"/>
      <c r="QPW19" s="131"/>
      <c r="QPX19" s="131"/>
      <c r="QPY19" s="131"/>
      <c r="QPZ19" s="131"/>
      <c r="QQA19" s="131"/>
      <c r="QQB19" s="131"/>
      <c r="QQC19" s="131"/>
      <c r="QQD19" s="131"/>
      <c r="QQE19" s="131"/>
      <c r="QQF19" s="131"/>
      <c r="QQG19" s="131"/>
      <c r="QQH19" s="131"/>
      <c r="QQI19" s="131"/>
      <c r="QQJ19" s="131"/>
      <c r="QQK19" s="131"/>
      <c r="QQL19" s="131"/>
      <c r="QQM19" s="131"/>
      <c r="QQN19" s="131"/>
      <c r="QQO19" s="131"/>
      <c r="QQP19" s="131"/>
      <c r="QQQ19" s="131"/>
      <c r="QQR19" s="131"/>
      <c r="QQS19" s="131"/>
      <c r="QQT19" s="131"/>
      <c r="QQU19" s="131"/>
      <c r="QQV19" s="131"/>
      <c r="QQW19" s="131"/>
      <c r="QQX19" s="131"/>
      <c r="QQY19" s="131"/>
      <c r="QQZ19" s="131"/>
      <c r="QRA19" s="131"/>
      <c r="QRB19" s="131"/>
      <c r="QRC19" s="131"/>
      <c r="QRD19" s="131"/>
      <c r="QRE19" s="131"/>
      <c r="QRF19" s="131"/>
      <c r="QRG19" s="131"/>
      <c r="QRH19" s="131"/>
      <c r="QRI19" s="131"/>
      <c r="QRJ19" s="131"/>
      <c r="QRK19" s="131"/>
      <c r="QRL19" s="131"/>
      <c r="QRM19" s="131"/>
      <c r="QRN19" s="131"/>
      <c r="QRO19" s="131"/>
      <c r="QRP19" s="131"/>
      <c r="QRQ19" s="131"/>
      <c r="QRR19" s="131"/>
      <c r="QRS19" s="131"/>
      <c r="QRT19" s="131"/>
      <c r="QRU19" s="131"/>
      <c r="QRV19" s="131"/>
      <c r="QRW19" s="131"/>
      <c r="QRX19" s="131"/>
      <c r="QRY19" s="131"/>
      <c r="QRZ19" s="131"/>
      <c r="QSA19" s="131"/>
      <c r="QSB19" s="131"/>
      <c r="QSC19" s="131"/>
      <c r="QSD19" s="131"/>
      <c r="QSE19" s="131"/>
      <c r="QSF19" s="131"/>
      <c r="QSG19" s="131"/>
      <c r="QSH19" s="131"/>
      <c r="QSI19" s="131"/>
      <c r="QSJ19" s="131"/>
      <c r="QSK19" s="131"/>
      <c r="QSL19" s="131"/>
      <c r="QSM19" s="131"/>
      <c r="QSN19" s="131"/>
      <c r="QSO19" s="131"/>
      <c r="QSP19" s="131"/>
      <c r="QSQ19" s="131"/>
      <c r="QSR19" s="131"/>
      <c r="QSS19" s="131"/>
      <c r="QST19" s="131"/>
      <c r="QSU19" s="131"/>
      <c r="QSV19" s="131"/>
      <c r="QSW19" s="131"/>
      <c r="QSX19" s="131"/>
      <c r="QSY19" s="131"/>
      <c r="QSZ19" s="131"/>
      <c r="QTA19" s="131"/>
      <c r="QTB19" s="131"/>
      <c r="QTC19" s="131"/>
      <c r="QTD19" s="131"/>
      <c r="QTE19" s="131"/>
      <c r="QTF19" s="131"/>
      <c r="QTG19" s="131"/>
      <c r="QTH19" s="131"/>
      <c r="QTI19" s="131"/>
      <c r="QTJ19" s="131"/>
      <c r="QTK19" s="131"/>
      <c r="QTL19" s="131"/>
      <c r="QTM19" s="131"/>
      <c r="QTN19" s="131"/>
      <c r="QTO19" s="131"/>
      <c r="QTP19" s="131"/>
      <c r="QTQ19" s="131"/>
      <c r="QTR19" s="131"/>
      <c r="QTS19" s="131"/>
      <c r="QTT19" s="131"/>
      <c r="QTU19" s="131"/>
      <c r="QTV19" s="131"/>
      <c r="QTW19" s="131"/>
      <c r="QTX19" s="131"/>
      <c r="QTY19" s="131"/>
      <c r="QTZ19" s="131"/>
      <c r="QUA19" s="131"/>
      <c r="QUB19" s="131"/>
      <c r="QUC19" s="131"/>
      <c r="QUD19" s="131"/>
      <c r="QUE19" s="131"/>
      <c r="QUF19" s="131"/>
      <c r="QUG19" s="131"/>
      <c r="QUH19" s="131"/>
      <c r="QUI19" s="131"/>
      <c r="QUJ19" s="131"/>
      <c r="QUK19" s="131"/>
      <c r="QUL19" s="131"/>
      <c r="QUM19" s="131"/>
      <c r="QUN19" s="131"/>
      <c r="QUO19" s="131"/>
      <c r="QUP19" s="131"/>
      <c r="QUQ19" s="131"/>
      <c r="QUR19" s="131"/>
      <c r="QUS19" s="131"/>
      <c r="QUT19" s="131"/>
      <c r="QUU19" s="131"/>
      <c r="QUV19" s="131"/>
      <c r="QUW19" s="131"/>
      <c r="QUX19" s="131"/>
      <c r="QUY19" s="131"/>
      <c r="QUZ19" s="131"/>
      <c r="QVA19" s="131"/>
      <c r="QVB19" s="131"/>
      <c r="QVC19" s="131"/>
      <c r="QVD19" s="131"/>
      <c r="QVE19" s="131"/>
      <c r="QVF19" s="131"/>
      <c r="QVG19" s="131"/>
      <c r="QVH19" s="131"/>
      <c r="QVI19" s="131"/>
      <c r="QVJ19" s="131"/>
      <c r="QVK19" s="131"/>
      <c r="QVL19" s="131"/>
      <c r="QVM19" s="131"/>
      <c r="QVN19" s="131"/>
      <c r="QVO19" s="131"/>
      <c r="QVP19" s="131"/>
      <c r="QVQ19" s="131"/>
      <c r="QVR19" s="131"/>
      <c r="QVS19" s="131"/>
      <c r="QVT19" s="131"/>
      <c r="QVU19" s="131"/>
      <c r="QVV19" s="131"/>
      <c r="QVW19" s="131"/>
      <c r="QVX19" s="131"/>
      <c r="QVY19" s="131"/>
      <c r="QVZ19" s="131"/>
      <c r="QWA19" s="131"/>
      <c r="QWB19" s="131"/>
      <c r="QWC19" s="131"/>
      <c r="QWD19" s="131"/>
      <c r="QWE19" s="131"/>
      <c r="QWF19" s="131"/>
      <c r="QWG19" s="131"/>
      <c r="QWH19" s="131"/>
      <c r="QWI19" s="131"/>
      <c r="QWJ19" s="131"/>
      <c r="QWK19" s="131"/>
      <c r="QWL19" s="131"/>
      <c r="QWM19" s="131"/>
      <c r="QWN19" s="131"/>
      <c r="QWO19" s="131"/>
      <c r="QWP19" s="131"/>
      <c r="QWQ19" s="131"/>
      <c r="QWR19" s="131"/>
      <c r="QWS19" s="131"/>
      <c r="QWT19" s="131"/>
      <c r="QWU19" s="131"/>
      <c r="QWV19" s="131"/>
      <c r="QWW19" s="131"/>
      <c r="QWX19" s="131"/>
      <c r="QWY19" s="131"/>
      <c r="QWZ19" s="131"/>
      <c r="QXA19" s="131"/>
      <c r="QXB19" s="131"/>
      <c r="QXC19" s="131"/>
      <c r="QXD19" s="131"/>
      <c r="QXE19" s="131"/>
      <c r="QXF19" s="131"/>
      <c r="QXG19" s="131"/>
      <c r="QXH19" s="131"/>
      <c r="QXI19" s="131"/>
      <c r="QXJ19" s="131"/>
      <c r="QXK19" s="131"/>
      <c r="QXL19" s="131"/>
      <c r="QXM19" s="131"/>
      <c r="QXN19" s="131"/>
      <c r="QXO19" s="131"/>
      <c r="QXP19" s="131"/>
      <c r="QXQ19" s="131"/>
      <c r="QXR19" s="131"/>
      <c r="QXS19" s="131"/>
      <c r="QXT19" s="131"/>
      <c r="QXU19" s="131"/>
      <c r="QXV19" s="131"/>
      <c r="QXW19" s="131"/>
      <c r="QXX19" s="131"/>
      <c r="QXY19" s="131"/>
      <c r="QXZ19" s="131"/>
      <c r="QYA19" s="131"/>
      <c r="QYB19" s="131"/>
      <c r="QYC19" s="131"/>
      <c r="QYD19" s="131"/>
      <c r="QYE19" s="131"/>
      <c r="QYF19" s="131"/>
      <c r="QYG19" s="131"/>
      <c r="QYH19" s="131"/>
      <c r="QYI19" s="131"/>
      <c r="QYJ19" s="131"/>
      <c r="QYK19" s="131"/>
      <c r="QYL19" s="131"/>
      <c r="QYM19" s="131"/>
      <c r="QYN19" s="131"/>
      <c r="QYO19" s="131"/>
      <c r="QYP19" s="131"/>
      <c r="QYQ19" s="131"/>
      <c r="QYR19" s="131"/>
      <c r="QYS19" s="131"/>
      <c r="QYT19" s="131"/>
      <c r="QYU19" s="131"/>
      <c r="QYV19" s="131"/>
      <c r="QYW19" s="131"/>
      <c r="QYX19" s="131"/>
      <c r="QYY19" s="131"/>
      <c r="QYZ19" s="131"/>
      <c r="QZA19" s="131"/>
      <c r="QZB19" s="131"/>
      <c r="QZC19" s="131"/>
      <c r="QZD19" s="131"/>
      <c r="QZE19" s="131"/>
      <c r="QZF19" s="131"/>
      <c r="QZG19" s="131"/>
      <c r="QZH19" s="131"/>
      <c r="QZI19" s="131"/>
      <c r="QZJ19" s="131"/>
      <c r="QZK19" s="131"/>
      <c r="QZL19" s="131"/>
      <c r="QZM19" s="131"/>
      <c r="QZN19" s="131"/>
      <c r="QZO19" s="131"/>
      <c r="QZP19" s="131"/>
      <c r="QZQ19" s="131"/>
      <c r="QZR19" s="131"/>
      <c r="QZS19" s="131"/>
      <c r="QZT19" s="131"/>
      <c r="QZU19" s="131"/>
      <c r="QZV19" s="131"/>
      <c r="QZW19" s="131"/>
      <c r="QZX19" s="131"/>
      <c r="QZY19" s="131"/>
      <c r="QZZ19" s="131"/>
      <c r="RAA19" s="131"/>
      <c r="RAB19" s="131"/>
      <c r="RAC19" s="131"/>
      <c r="RAD19" s="131"/>
      <c r="RAE19" s="131"/>
      <c r="RAF19" s="131"/>
      <c r="RAG19" s="131"/>
      <c r="RAH19" s="131"/>
      <c r="RAI19" s="131"/>
      <c r="RAJ19" s="131"/>
      <c r="RAK19" s="131"/>
      <c r="RAL19" s="131"/>
      <c r="RAM19" s="131"/>
      <c r="RAN19" s="131"/>
      <c r="RAO19" s="131"/>
      <c r="RAP19" s="131"/>
      <c r="RAQ19" s="131"/>
      <c r="RAR19" s="131"/>
      <c r="RAS19" s="131"/>
      <c r="RAT19" s="131"/>
      <c r="RAU19" s="131"/>
      <c r="RAV19" s="131"/>
      <c r="RAW19" s="131"/>
      <c r="RAX19" s="131"/>
      <c r="RAY19" s="131"/>
      <c r="RAZ19" s="131"/>
      <c r="RBA19" s="131"/>
      <c r="RBB19" s="131"/>
      <c r="RBC19" s="131"/>
      <c r="RBD19" s="131"/>
      <c r="RBE19" s="131"/>
      <c r="RBF19" s="131"/>
      <c r="RBG19" s="131"/>
      <c r="RBH19" s="131"/>
      <c r="RBI19" s="131"/>
      <c r="RBJ19" s="131"/>
      <c r="RBK19" s="131"/>
      <c r="RBL19" s="131"/>
      <c r="RBM19" s="131"/>
      <c r="RBN19" s="131"/>
      <c r="RBO19" s="131"/>
      <c r="RBP19" s="131"/>
      <c r="RBQ19" s="131"/>
      <c r="RBR19" s="131"/>
      <c r="RBS19" s="131"/>
      <c r="RBT19" s="131"/>
      <c r="RBU19" s="131"/>
      <c r="RBV19" s="131"/>
      <c r="RBW19" s="131"/>
      <c r="RBX19" s="131"/>
      <c r="RBY19" s="131"/>
      <c r="RBZ19" s="131"/>
      <c r="RCA19" s="131"/>
      <c r="RCB19" s="131"/>
      <c r="RCC19" s="131"/>
      <c r="RCD19" s="131"/>
      <c r="RCE19" s="131"/>
      <c r="RCF19" s="131"/>
      <c r="RCG19" s="131"/>
      <c r="RCH19" s="131"/>
      <c r="RCI19" s="131"/>
      <c r="RCJ19" s="131"/>
      <c r="RCK19" s="131"/>
      <c r="RCL19" s="131"/>
      <c r="RCM19" s="131"/>
      <c r="RCN19" s="131"/>
      <c r="RCO19" s="131"/>
      <c r="RCP19" s="131"/>
      <c r="RCQ19" s="131"/>
      <c r="RCR19" s="131"/>
      <c r="RCS19" s="131"/>
      <c r="RCT19" s="131"/>
      <c r="RCU19" s="131"/>
      <c r="RCV19" s="131"/>
      <c r="RCW19" s="131"/>
      <c r="RCX19" s="131"/>
      <c r="RCY19" s="131"/>
      <c r="RCZ19" s="131"/>
      <c r="RDA19" s="131"/>
      <c r="RDB19" s="131"/>
      <c r="RDC19" s="131"/>
      <c r="RDD19" s="131"/>
      <c r="RDE19" s="131"/>
      <c r="RDF19" s="131"/>
      <c r="RDG19" s="131"/>
      <c r="RDH19" s="131"/>
      <c r="RDI19" s="131"/>
      <c r="RDJ19" s="131"/>
      <c r="RDK19" s="131"/>
      <c r="RDL19" s="131"/>
      <c r="RDM19" s="131"/>
      <c r="RDN19" s="131"/>
      <c r="RDO19" s="131"/>
      <c r="RDP19" s="131"/>
      <c r="RDQ19" s="131"/>
      <c r="RDR19" s="131"/>
      <c r="RDS19" s="131"/>
      <c r="RDT19" s="131"/>
      <c r="RDU19" s="131"/>
      <c r="RDV19" s="131"/>
      <c r="RDW19" s="131"/>
      <c r="RDX19" s="131"/>
      <c r="RDY19" s="131"/>
      <c r="RDZ19" s="131"/>
      <c r="REA19" s="131"/>
      <c r="REB19" s="131"/>
      <c r="REC19" s="131"/>
      <c r="RED19" s="131"/>
      <c r="REE19" s="131"/>
      <c r="REF19" s="131"/>
      <c r="REG19" s="131"/>
      <c r="REH19" s="131"/>
      <c r="REI19" s="131"/>
      <c r="REJ19" s="131"/>
      <c r="REK19" s="131"/>
      <c r="REL19" s="131"/>
      <c r="REM19" s="131"/>
      <c r="REN19" s="131"/>
      <c r="REO19" s="131"/>
      <c r="REP19" s="131"/>
      <c r="REQ19" s="131"/>
      <c r="RER19" s="131"/>
      <c r="RES19" s="131"/>
      <c r="RET19" s="131"/>
      <c r="REU19" s="131"/>
      <c r="REV19" s="131"/>
      <c r="REW19" s="131"/>
      <c r="REX19" s="131"/>
      <c r="REY19" s="131"/>
      <c r="REZ19" s="131"/>
      <c r="RFA19" s="131"/>
      <c r="RFB19" s="131"/>
      <c r="RFC19" s="131"/>
      <c r="RFD19" s="131"/>
      <c r="RFE19" s="131"/>
      <c r="RFF19" s="131"/>
      <c r="RFG19" s="131"/>
      <c r="RFH19" s="131"/>
      <c r="RFI19" s="131"/>
      <c r="RFJ19" s="131"/>
      <c r="RFK19" s="131"/>
      <c r="RFL19" s="131"/>
      <c r="RFM19" s="131"/>
      <c r="RFN19" s="131"/>
      <c r="RFO19" s="131"/>
      <c r="RFP19" s="131"/>
      <c r="RFQ19" s="131"/>
      <c r="RFR19" s="131"/>
      <c r="RFS19" s="131"/>
      <c r="RFT19" s="131"/>
      <c r="RFU19" s="131"/>
      <c r="RFV19" s="131"/>
      <c r="RFW19" s="131"/>
      <c r="RFX19" s="131"/>
      <c r="RFY19" s="131"/>
      <c r="RFZ19" s="131"/>
      <c r="RGA19" s="131"/>
      <c r="RGB19" s="131"/>
      <c r="RGC19" s="131"/>
      <c r="RGD19" s="131"/>
      <c r="RGE19" s="131"/>
      <c r="RGF19" s="131"/>
      <c r="RGG19" s="131"/>
      <c r="RGH19" s="131"/>
      <c r="RGI19" s="131"/>
      <c r="RGJ19" s="131"/>
      <c r="RGK19" s="131"/>
      <c r="RGL19" s="131"/>
      <c r="RGM19" s="131"/>
      <c r="RGN19" s="131"/>
      <c r="RGO19" s="131"/>
      <c r="RGP19" s="131"/>
      <c r="RGQ19" s="131"/>
      <c r="RGR19" s="131"/>
      <c r="RGS19" s="131"/>
      <c r="RGT19" s="131"/>
      <c r="RGU19" s="131"/>
      <c r="RGV19" s="131"/>
      <c r="RGW19" s="131"/>
      <c r="RGX19" s="131"/>
      <c r="RGY19" s="131"/>
      <c r="RGZ19" s="131"/>
      <c r="RHA19" s="131"/>
      <c r="RHB19" s="131"/>
      <c r="RHC19" s="131"/>
      <c r="RHD19" s="131"/>
      <c r="RHE19" s="131"/>
      <c r="RHF19" s="131"/>
      <c r="RHG19" s="131"/>
      <c r="RHH19" s="131"/>
      <c r="RHI19" s="131"/>
      <c r="RHJ19" s="131"/>
      <c r="RHK19" s="131"/>
      <c r="RHL19" s="131"/>
      <c r="RHM19" s="131"/>
      <c r="RHN19" s="131"/>
      <c r="RHO19" s="131"/>
      <c r="RHP19" s="131"/>
      <c r="RHQ19" s="131"/>
      <c r="RHR19" s="131"/>
      <c r="RHS19" s="131"/>
      <c r="RHT19" s="131"/>
      <c r="RHU19" s="131"/>
      <c r="RHV19" s="131"/>
      <c r="RHW19" s="131"/>
      <c r="RHX19" s="131"/>
      <c r="RHY19" s="131"/>
      <c r="RHZ19" s="131"/>
      <c r="RIA19" s="131"/>
      <c r="RIB19" s="131"/>
      <c r="RIC19" s="131"/>
      <c r="RID19" s="131"/>
      <c r="RIE19" s="131"/>
      <c r="RIF19" s="131"/>
      <c r="RIG19" s="131"/>
      <c r="RIH19" s="131"/>
      <c r="RII19" s="131"/>
      <c r="RIJ19" s="131"/>
      <c r="RIK19" s="131"/>
      <c r="RIL19" s="131"/>
      <c r="RIM19" s="131"/>
      <c r="RIN19" s="131"/>
      <c r="RIO19" s="131"/>
      <c r="RIP19" s="131"/>
      <c r="RIQ19" s="131"/>
      <c r="RIR19" s="131"/>
      <c r="RIS19" s="131"/>
      <c r="RIT19" s="131"/>
      <c r="RIU19" s="131"/>
      <c r="RIV19" s="131"/>
      <c r="RIW19" s="131"/>
      <c r="RIX19" s="131"/>
      <c r="RIY19" s="131"/>
      <c r="RIZ19" s="131"/>
      <c r="RJA19" s="131"/>
      <c r="RJB19" s="131"/>
      <c r="RJC19" s="131"/>
      <c r="RJD19" s="131"/>
      <c r="RJE19" s="131"/>
      <c r="RJF19" s="131"/>
      <c r="RJG19" s="131"/>
      <c r="RJH19" s="131"/>
      <c r="RJI19" s="131"/>
      <c r="RJJ19" s="131"/>
      <c r="RJK19" s="131"/>
      <c r="RJL19" s="131"/>
      <c r="RJM19" s="131"/>
      <c r="RJN19" s="131"/>
      <c r="RJO19" s="131"/>
      <c r="RJP19" s="131"/>
      <c r="RJQ19" s="131"/>
      <c r="RJR19" s="131"/>
      <c r="RJS19" s="131"/>
      <c r="RJT19" s="131"/>
      <c r="RJU19" s="131"/>
      <c r="RJV19" s="131"/>
      <c r="RJW19" s="131"/>
      <c r="RJX19" s="131"/>
      <c r="RJY19" s="131"/>
      <c r="RJZ19" s="131"/>
      <c r="RKA19" s="131"/>
      <c r="RKB19" s="131"/>
      <c r="RKC19" s="131"/>
      <c r="RKD19" s="131"/>
      <c r="RKE19" s="131"/>
      <c r="RKF19" s="131"/>
      <c r="RKG19" s="131"/>
      <c r="RKH19" s="131"/>
      <c r="RKI19" s="131"/>
      <c r="RKJ19" s="131"/>
      <c r="RKK19" s="131"/>
      <c r="RKL19" s="131"/>
      <c r="RKM19" s="131"/>
      <c r="RKN19" s="131"/>
      <c r="RKO19" s="131"/>
      <c r="RKP19" s="131"/>
      <c r="RKQ19" s="131"/>
      <c r="RKR19" s="131"/>
      <c r="RKS19" s="131"/>
      <c r="RKT19" s="131"/>
      <c r="RKU19" s="131"/>
      <c r="RKV19" s="131"/>
      <c r="RKW19" s="131"/>
      <c r="RKX19" s="131"/>
      <c r="RKY19" s="131"/>
      <c r="RKZ19" s="131"/>
      <c r="RLA19" s="131"/>
      <c r="RLB19" s="131"/>
      <c r="RLC19" s="131"/>
      <c r="RLD19" s="131"/>
      <c r="RLE19" s="131"/>
      <c r="RLF19" s="131"/>
      <c r="RLG19" s="131"/>
      <c r="RLH19" s="131"/>
      <c r="RLI19" s="131"/>
      <c r="RLJ19" s="131"/>
      <c r="RLK19" s="131"/>
      <c r="RLL19" s="131"/>
      <c r="RLM19" s="131"/>
      <c r="RLN19" s="131"/>
      <c r="RLO19" s="131"/>
      <c r="RLP19" s="131"/>
      <c r="RLQ19" s="131"/>
      <c r="RLR19" s="131"/>
      <c r="RLS19" s="131"/>
      <c r="RLT19" s="131"/>
      <c r="RLU19" s="131"/>
      <c r="RLV19" s="131"/>
      <c r="RLW19" s="131"/>
      <c r="RLX19" s="131"/>
      <c r="RLY19" s="131"/>
      <c r="RLZ19" s="131"/>
      <c r="RMA19" s="131"/>
      <c r="RMB19" s="131"/>
      <c r="RMC19" s="131"/>
      <c r="RMD19" s="131"/>
      <c r="RME19" s="131"/>
      <c r="RMF19" s="131"/>
      <c r="RMG19" s="131"/>
      <c r="RMH19" s="131"/>
      <c r="RMI19" s="131"/>
      <c r="RMJ19" s="131"/>
      <c r="RMK19" s="131"/>
      <c r="RML19" s="131"/>
      <c r="RMM19" s="131"/>
      <c r="RMN19" s="131"/>
      <c r="RMO19" s="131"/>
      <c r="RMP19" s="131"/>
      <c r="RMQ19" s="131"/>
      <c r="RMR19" s="131"/>
      <c r="RMS19" s="131"/>
      <c r="RMT19" s="131"/>
      <c r="RMU19" s="131"/>
      <c r="RMV19" s="131"/>
      <c r="RMW19" s="131"/>
      <c r="RMX19" s="131"/>
      <c r="RMY19" s="131"/>
      <c r="RMZ19" s="131"/>
      <c r="RNA19" s="131"/>
      <c r="RNB19" s="131"/>
      <c r="RNC19" s="131"/>
      <c r="RND19" s="131"/>
      <c r="RNE19" s="131"/>
      <c r="RNF19" s="131"/>
      <c r="RNG19" s="131"/>
      <c r="RNH19" s="131"/>
      <c r="RNI19" s="131"/>
      <c r="RNJ19" s="131"/>
      <c r="RNK19" s="131"/>
      <c r="RNL19" s="131"/>
      <c r="RNM19" s="131"/>
      <c r="RNN19" s="131"/>
      <c r="RNO19" s="131"/>
      <c r="RNP19" s="131"/>
      <c r="RNQ19" s="131"/>
      <c r="RNR19" s="131"/>
      <c r="RNS19" s="131"/>
      <c r="RNT19" s="131"/>
      <c r="RNU19" s="131"/>
      <c r="RNV19" s="131"/>
      <c r="RNW19" s="131"/>
      <c r="RNX19" s="131"/>
      <c r="RNY19" s="131"/>
      <c r="RNZ19" s="131"/>
      <c r="ROA19" s="131"/>
      <c r="ROB19" s="131"/>
      <c r="ROC19" s="131"/>
      <c r="ROD19" s="131"/>
      <c r="ROE19" s="131"/>
      <c r="ROF19" s="131"/>
      <c r="ROG19" s="131"/>
      <c r="ROH19" s="131"/>
      <c r="ROI19" s="131"/>
      <c r="ROJ19" s="131"/>
      <c r="ROK19" s="131"/>
      <c r="ROL19" s="131"/>
      <c r="ROM19" s="131"/>
      <c r="RON19" s="131"/>
      <c r="ROO19" s="131"/>
      <c r="ROP19" s="131"/>
      <c r="ROQ19" s="131"/>
      <c r="ROR19" s="131"/>
      <c r="ROS19" s="131"/>
      <c r="ROT19" s="131"/>
      <c r="ROU19" s="131"/>
      <c r="ROV19" s="131"/>
      <c r="ROW19" s="131"/>
      <c r="ROX19" s="131"/>
      <c r="ROY19" s="131"/>
      <c r="ROZ19" s="131"/>
      <c r="RPA19" s="131"/>
      <c r="RPB19" s="131"/>
      <c r="RPC19" s="131"/>
      <c r="RPD19" s="131"/>
      <c r="RPE19" s="131"/>
      <c r="RPF19" s="131"/>
      <c r="RPG19" s="131"/>
      <c r="RPH19" s="131"/>
      <c r="RPI19" s="131"/>
      <c r="RPJ19" s="131"/>
      <c r="RPK19" s="131"/>
      <c r="RPL19" s="131"/>
      <c r="RPM19" s="131"/>
      <c r="RPN19" s="131"/>
      <c r="RPO19" s="131"/>
      <c r="RPP19" s="131"/>
      <c r="RPQ19" s="131"/>
      <c r="RPR19" s="131"/>
      <c r="RPS19" s="131"/>
      <c r="RPT19" s="131"/>
      <c r="RPU19" s="131"/>
      <c r="RPV19" s="131"/>
      <c r="RPW19" s="131"/>
      <c r="RPX19" s="131"/>
      <c r="RPY19" s="131"/>
      <c r="RPZ19" s="131"/>
      <c r="RQA19" s="131"/>
      <c r="RQB19" s="131"/>
      <c r="RQC19" s="131"/>
      <c r="RQD19" s="131"/>
      <c r="RQE19" s="131"/>
      <c r="RQF19" s="131"/>
      <c r="RQG19" s="131"/>
      <c r="RQH19" s="131"/>
      <c r="RQI19" s="131"/>
      <c r="RQJ19" s="131"/>
      <c r="RQK19" s="131"/>
      <c r="RQL19" s="131"/>
      <c r="RQM19" s="131"/>
      <c r="RQN19" s="131"/>
      <c r="RQO19" s="131"/>
      <c r="RQP19" s="131"/>
      <c r="RQQ19" s="131"/>
      <c r="RQR19" s="131"/>
      <c r="RQS19" s="131"/>
      <c r="RQT19" s="131"/>
      <c r="RQU19" s="131"/>
      <c r="RQV19" s="131"/>
      <c r="RQW19" s="131"/>
      <c r="RQX19" s="131"/>
      <c r="RQY19" s="131"/>
      <c r="RQZ19" s="131"/>
      <c r="RRA19" s="131"/>
      <c r="RRB19" s="131"/>
      <c r="RRC19" s="131"/>
      <c r="RRD19" s="131"/>
      <c r="RRE19" s="131"/>
      <c r="RRF19" s="131"/>
      <c r="RRG19" s="131"/>
      <c r="RRH19" s="131"/>
      <c r="RRI19" s="131"/>
      <c r="RRJ19" s="131"/>
      <c r="RRK19" s="131"/>
      <c r="RRL19" s="131"/>
      <c r="RRM19" s="131"/>
      <c r="RRN19" s="131"/>
      <c r="RRO19" s="131"/>
      <c r="RRP19" s="131"/>
      <c r="RRQ19" s="131"/>
      <c r="RRR19" s="131"/>
      <c r="RRS19" s="131"/>
      <c r="RRT19" s="131"/>
      <c r="RRU19" s="131"/>
      <c r="RRV19" s="131"/>
      <c r="RRW19" s="131"/>
      <c r="RRX19" s="131"/>
      <c r="RRY19" s="131"/>
      <c r="RRZ19" s="131"/>
      <c r="RSA19" s="131"/>
      <c r="RSB19" s="131"/>
      <c r="RSC19" s="131"/>
      <c r="RSD19" s="131"/>
      <c r="RSE19" s="131"/>
      <c r="RSF19" s="131"/>
      <c r="RSG19" s="131"/>
      <c r="RSH19" s="131"/>
      <c r="RSI19" s="131"/>
      <c r="RSJ19" s="131"/>
      <c r="RSK19" s="131"/>
      <c r="RSL19" s="131"/>
      <c r="RSM19" s="131"/>
      <c r="RSN19" s="131"/>
      <c r="RSO19" s="131"/>
      <c r="RSP19" s="131"/>
      <c r="RSQ19" s="131"/>
      <c r="RSR19" s="131"/>
      <c r="RSS19" s="131"/>
      <c r="RST19" s="131"/>
      <c r="RSU19" s="131"/>
      <c r="RSV19" s="131"/>
      <c r="RSW19" s="131"/>
      <c r="RSX19" s="131"/>
      <c r="RSY19" s="131"/>
      <c r="RSZ19" s="131"/>
      <c r="RTA19" s="131"/>
      <c r="RTB19" s="131"/>
      <c r="RTC19" s="131"/>
      <c r="RTD19" s="131"/>
      <c r="RTE19" s="131"/>
      <c r="RTF19" s="131"/>
      <c r="RTG19" s="131"/>
      <c r="RTH19" s="131"/>
      <c r="RTI19" s="131"/>
      <c r="RTJ19" s="131"/>
      <c r="RTK19" s="131"/>
      <c r="RTL19" s="131"/>
      <c r="RTM19" s="131"/>
      <c r="RTN19" s="131"/>
      <c r="RTO19" s="131"/>
      <c r="RTP19" s="131"/>
      <c r="RTQ19" s="131"/>
      <c r="RTR19" s="131"/>
      <c r="RTS19" s="131"/>
      <c r="RTT19" s="131"/>
      <c r="RTU19" s="131"/>
      <c r="RTV19" s="131"/>
      <c r="RTW19" s="131"/>
      <c r="RTX19" s="131"/>
      <c r="RTY19" s="131"/>
      <c r="RTZ19" s="131"/>
      <c r="RUA19" s="131"/>
      <c r="RUB19" s="131"/>
      <c r="RUC19" s="131"/>
      <c r="RUD19" s="131"/>
      <c r="RUE19" s="131"/>
      <c r="RUF19" s="131"/>
      <c r="RUG19" s="131"/>
      <c r="RUH19" s="131"/>
      <c r="RUI19" s="131"/>
      <c r="RUJ19" s="131"/>
      <c r="RUK19" s="131"/>
      <c r="RUL19" s="131"/>
      <c r="RUM19" s="131"/>
      <c r="RUN19" s="131"/>
      <c r="RUO19" s="131"/>
      <c r="RUP19" s="131"/>
      <c r="RUQ19" s="131"/>
      <c r="RUR19" s="131"/>
      <c r="RUS19" s="131"/>
      <c r="RUT19" s="131"/>
      <c r="RUU19" s="131"/>
      <c r="RUV19" s="131"/>
      <c r="RUW19" s="131"/>
      <c r="RUX19" s="131"/>
      <c r="RUY19" s="131"/>
      <c r="RUZ19" s="131"/>
      <c r="RVA19" s="131"/>
      <c r="RVB19" s="131"/>
      <c r="RVC19" s="131"/>
      <c r="RVD19" s="131"/>
      <c r="RVE19" s="131"/>
      <c r="RVF19" s="131"/>
      <c r="RVG19" s="131"/>
      <c r="RVH19" s="131"/>
      <c r="RVI19" s="131"/>
      <c r="RVJ19" s="131"/>
      <c r="RVK19" s="131"/>
      <c r="RVL19" s="131"/>
      <c r="RVM19" s="131"/>
      <c r="RVN19" s="131"/>
      <c r="RVO19" s="131"/>
      <c r="RVP19" s="131"/>
      <c r="RVQ19" s="131"/>
      <c r="RVR19" s="131"/>
      <c r="RVS19" s="131"/>
      <c r="RVT19" s="131"/>
      <c r="RVU19" s="131"/>
      <c r="RVV19" s="131"/>
      <c r="RVW19" s="131"/>
      <c r="RVX19" s="131"/>
      <c r="RVY19" s="131"/>
      <c r="RVZ19" s="131"/>
      <c r="RWA19" s="131"/>
      <c r="RWB19" s="131"/>
      <c r="RWC19" s="131"/>
      <c r="RWD19" s="131"/>
      <c r="RWE19" s="131"/>
      <c r="RWF19" s="131"/>
      <c r="RWG19" s="131"/>
      <c r="RWH19" s="131"/>
      <c r="RWI19" s="131"/>
      <c r="RWJ19" s="131"/>
      <c r="RWK19" s="131"/>
      <c r="RWL19" s="131"/>
      <c r="RWM19" s="131"/>
      <c r="RWN19" s="131"/>
      <c r="RWO19" s="131"/>
      <c r="RWP19" s="131"/>
      <c r="RWQ19" s="131"/>
      <c r="RWR19" s="131"/>
      <c r="RWS19" s="131"/>
      <c r="RWT19" s="131"/>
      <c r="RWU19" s="131"/>
      <c r="RWV19" s="131"/>
      <c r="RWW19" s="131"/>
      <c r="RWX19" s="131"/>
      <c r="RWY19" s="131"/>
      <c r="RWZ19" s="131"/>
      <c r="RXA19" s="131"/>
      <c r="RXB19" s="131"/>
      <c r="RXC19" s="131"/>
      <c r="RXD19" s="131"/>
      <c r="RXE19" s="131"/>
      <c r="RXF19" s="131"/>
      <c r="RXG19" s="131"/>
      <c r="RXH19" s="131"/>
      <c r="RXI19" s="131"/>
      <c r="RXJ19" s="131"/>
      <c r="RXK19" s="131"/>
      <c r="RXL19" s="131"/>
      <c r="RXM19" s="131"/>
      <c r="RXN19" s="131"/>
      <c r="RXO19" s="131"/>
      <c r="RXP19" s="131"/>
      <c r="RXQ19" s="131"/>
      <c r="RXR19" s="131"/>
      <c r="RXS19" s="131"/>
      <c r="RXT19" s="131"/>
      <c r="RXU19" s="131"/>
      <c r="RXV19" s="131"/>
      <c r="RXW19" s="131"/>
      <c r="RXX19" s="131"/>
      <c r="RXY19" s="131"/>
      <c r="RXZ19" s="131"/>
      <c r="RYA19" s="131"/>
      <c r="RYB19" s="131"/>
      <c r="RYC19" s="131"/>
      <c r="RYD19" s="131"/>
      <c r="RYE19" s="131"/>
      <c r="RYF19" s="131"/>
      <c r="RYG19" s="131"/>
      <c r="RYH19" s="131"/>
      <c r="RYI19" s="131"/>
      <c r="RYJ19" s="131"/>
      <c r="RYK19" s="131"/>
      <c r="RYL19" s="131"/>
      <c r="RYM19" s="131"/>
      <c r="RYN19" s="131"/>
      <c r="RYO19" s="131"/>
      <c r="RYP19" s="131"/>
      <c r="RYQ19" s="131"/>
      <c r="RYR19" s="131"/>
      <c r="RYS19" s="131"/>
      <c r="RYT19" s="131"/>
      <c r="RYU19" s="131"/>
      <c r="RYV19" s="131"/>
      <c r="RYW19" s="131"/>
      <c r="RYX19" s="131"/>
      <c r="RYY19" s="131"/>
      <c r="RYZ19" s="131"/>
      <c r="RZA19" s="131"/>
      <c r="RZB19" s="131"/>
      <c r="RZC19" s="131"/>
      <c r="RZD19" s="131"/>
      <c r="RZE19" s="131"/>
      <c r="RZF19" s="131"/>
      <c r="RZG19" s="131"/>
      <c r="RZH19" s="131"/>
      <c r="RZI19" s="131"/>
      <c r="RZJ19" s="131"/>
      <c r="RZK19" s="131"/>
      <c r="RZL19" s="131"/>
      <c r="RZM19" s="131"/>
      <c r="RZN19" s="131"/>
      <c r="RZO19" s="131"/>
      <c r="RZP19" s="131"/>
      <c r="RZQ19" s="131"/>
      <c r="RZR19" s="131"/>
      <c r="RZS19" s="131"/>
      <c r="RZT19" s="131"/>
      <c r="RZU19" s="131"/>
      <c r="RZV19" s="131"/>
      <c r="RZW19" s="131"/>
      <c r="RZX19" s="131"/>
      <c r="RZY19" s="131"/>
      <c r="RZZ19" s="131"/>
      <c r="SAA19" s="131"/>
      <c r="SAB19" s="131"/>
      <c r="SAC19" s="131"/>
      <c r="SAD19" s="131"/>
      <c r="SAE19" s="131"/>
      <c r="SAF19" s="131"/>
      <c r="SAG19" s="131"/>
      <c r="SAH19" s="131"/>
      <c r="SAI19" s="131"/>
      <c r="SAJ19" s="131"/>
      <c r="SAK19" s="131"/>
      <c r="SAL19" s="131"/>
      <c r="SAM19" s="131"/>
      <c r="SAN19" s="131"/>
      <c r="SAO19" s="131"/>
      <c r="SAP19" s="131"/>
      <c r="SAQ19" s="131"/>
      <c r="SAR19" s="131"/>
      <c r="SAS19" s="131"/>
      <c r="SAT19" s="131"/>
      <c r="SAU19" s="131"/>
      <c r="SAV19" s="131"/>
      <c r="SAW19" s="131"/>
      <c r="SAX19" s="131"/>
      <c r="SAY19" s="131"/>
      <c r="SAZ19" s="131"/>
      <c r="SBA19" s="131"/>
      <c r="SBB19" s="131"/>
      <c r="SBC19" s="131"/>
      <c r="SBD19" s="131"/>
      <c r="SBE19" s="131"/>
      <c r="SBF19" s="131"/>
      <c r="SBG19" s="131"/>
      <c r="SBH19" s="131"/>
      <c r="SBI19" s="131"/>
      <c r="SBJ19" s="131"/>
      <c r="SBK19" s="131"/>
      <c r="SBL19" s="131"/>
      <c r="SBM19" s="131"/>
      <c r="SBN19" s="131"/>
      <c r="SBO19" s="131"/>
      <c r="SBP19" s="131"/>
      <c r="SBQ19" s="131"/>
      <c r="SBR19" s="131"/>
      <c r="SBS19" s="131"/>
      <c r="SBT19" s="131"/>
      <c r="SBU19" s="131"/>
      <c r="SBV19" s="131"/>
      <c r="SBW19" s="131"/>
      <c r="SBX19" s="131"/>
      <c r="SBY19" s="131"/>
      <c r="SBZ19" s="131"/>
      <c r="SCA19" s="131"/>
      <c r="SCB19" s="131"/>
      <c r="SCC19" s="131"/>
      <c r="SCD19" s="131"/>
      <c r="SCE19" s="131"/>
      <c r="SCF19" s="131"/>
      <c r="SCG19" s="131"/>
      <c r="SCH19" s="131"/>
      <c r="SCI19" s="131"/>
      <c r="SCJ19" s="131"/>
      <c r="SCK19" s="131"/>
      <c r="SCL19" s="131"/>
      <c r="SCM19" s="131"/>
      <c r="SCN19" s="131"/>
      <c r="SCO19" s="131"/>
      <c r="SCP19" s="131"/>
      <c r="SCQ19" s="131"/>
      <c r="SCR19" s="131"/>
      <c r="SCS19" s="131"/>
      <c r="SCT19" s="131"/>
      <c r="SCU19" s="131"/>
      <c r="SCV19" s="131"/>
      <c r="SCW19" s="131"/>
      <c r="SCX19" s="131"/>
      <c r="SCY19" s="131"/>
      <c r="SCZ19" s="131"/>
      <c r="SDA19" s="131"/>
      <c r="SDB19" s="131"/>
      <c r="SDC19" s="131"/>
      <c r="SDD19" s="131"/>
      <c r="SDE19" s="131"/>
      <c r="SDF19" s="131"/>
      <c r="SDG19" s="131"/>
      <c r="SDH19" s="131"/>
      <c r="SDI19" s="131"/>
      <c r="SDJ19" s="131"/>
      <c r="SDK19" s="131"/>
      <c r="SDL19" s="131"/>
      <c r="SDM19" s="131"/>
      <c r="SDN19" s="131"/>
      <c r="SDO19" s="131"/>
      <c r="SDP19" s="131"/>
      <c r="SDQ19" s="131"/>
      <c r="SDR19" s="131"/>
      <c r="SDS19" s="131"/>
      <c r="SDT19" s="131"/>
      <c r="SDU19" s="131"/>
      <c r="SDV19" s="131"/>
      <c r="SDW19" s="131"/>
      <c r="SDX19" s="131"/>
      <c r="SDY19" s="131"/>
      <c r="SDZ19" s="131"/>
      <c r="SEA19" s="131"/>
      <c r="SEB19" s="131"/>
      <c r="SEC19" s="131"/>
      <c r="SED19" s="131"/>
      <c r="SEE19" s="131"/>
      <c r="SEF19" s="131"/>
      <c r="SEG19" s="131"/>
      <c r="SEH19" s="131"/>
      <c r="SEI19" s="131"/>
      <c r="SEJ19" s="131"/>
      <c r="SEK19" s="131"/>
      <c r="SEL19" s="131"/>
      <c r="SEM19" s="131"/>
      <c r="SEN19" s="131"/>
      <c r="SEO19" s="131"/>
      <c r="SEP19" s="131"/>
      <c r="SEQ19" s="131"/>
      <c r="SER19" s="131"/>
      <c r="SES19" s="131"/>
      <c r="SET19" s="131"/>
      <c r="SEU19" s="131"/>
      <c r="SEV19" s="131"/>
      <c r="SEW19" s="131"/>
      <c r="SEX19" s="131"/>
      <c r="SEY19" s="131"/>
      <c r="SEZ19" s="131"/>
      <c r="SFA19" s="131"/>
      <c r="SFB19" s="131"/>
      <c r="SFC19" s="131"/>
      <c r="SFD19" s="131"/>
      <c r="SFE19" s="131"/>
      <c r="SFF19" s="131"/>
      <c r="SFG19" s="131"/>
      <c r="SFH19" s="131"/>
      <c r="SFI19" s="131"/>
      <c r="SFJ19" s="131"/>
      <c r="SFK19" s="131"/>
      <c r="SFL19" s="131"/>
      <c r="SFM19" s="131"/>
      <c r="SFN19" s="131"/>
      <c r="SFO19" s="131"/>
      <c r="SFP19" s="131"/>
      <c r="SFQ19" s="131"/>
      <c r="SFR19" s="131"/>
      <c r="SFS19" s="131"/>
      <c r="SFT19" s="131"/>
      <c r="SFU19" s="131"/>
      <c r="SFV19" s="131"/>
      <c r="SFW19" s="131"/>
      <c r="SFX19" s="131"/>
      <c r="SFY19" s="131"/>
      <c r="SFZ19" s="131"/>
      <c r="SGA19" s="131"/>
      <c r="SGB19" s="131"/>
      <c r="SGC19" s="131"/>
      <c r="SGD19" s="131"/>
      <c r="SGE19" s="131"/>
      <c r="SGF19" s="131"/>
      <c r="SGG19" s="131"/>
      <c r="SGH19" s="131"/>
      <c r="SGI19" s="131"/>
      <c r="SGJ19" s="131"/>
      <c r="SGK19" s="131"/>
      <c r="SGL19" s="131"/>
      <c r="SGM19" s="131"/>
      <c r="SGN19" s="131"/>
      <c r="SGO19" s="131"/>
      <c r="SGP19" s="131"/>
      <c r="SGQ19" s="131"/>
      <c r="SGR19" s="131"/>
      <c r="SGS19" s="131"/>
      <c r="SGT19" s="131"/>
      <c r="SGU19" s="131"/>
      <c r="SGV19" s="131"/>
      <c r="SGW19" s="131"/>
      <c r="SGX19" s="131"/>
      <c r="SGY19" s="131"/>
      <c r="SGZ19" s="131"/>
      <c r="SHA19" s="131"/>
      <c r="SHB19" s="131"/>
      <c r="SHC19" s="131"/>
      <c r="SHD19" s="131"/>
      <c r="SHE19" s="131"/>
      <c r="SHF19" s="131"/>
      <c r="SHG19" s="131"/>
      <c r="SHH19" s="131"/>
      <c r="SHI19" s="131"/>
      <c r="SHJ19" s="131"/>
      <c r="SHK19" s="131"/>
      <c r="SHL19" s="131"/>
      <c r="SHM19" s="131"/>
      <c r="SHN19" s="131"/>
      <c r="SHO19" s="131"/>
      <c r="SHP19" s="131"/>
      <c r="SHQ19" s="131"/>
      <c r="SHR19" s="131"/>
      <c r="SHS19" s="131"/>
      <c r="SHT19" s="131"/>
      <c r="SHU19" s="131"/>
      <c r="SHV19" s="131"/>
      <c r="SHW19" s="131"/>
      <c r="SHX19" s="131"/>
      <c r="SHY19" s="131"/>
      <c r="SHZ19" s="131"/>
      <c r="SIA19" s="131"/>
      <c r="SIB19" s="131"/>
      <c r="SIC19" s="131"/>
      <c r="SID19" s="131"/>
      <c r="SIE19" s="131"/>
      <c r="SIF19" s="131"/>
      <c r="SIG19" s="131"/>
      <c r="SIH19" s="131"/>
      <c r="SII19" s="131"/>
      <c r="SIJ19" s="131"/>
      <c r="SIK19" s="131"/>
      <c r="SIL19" s="131"/>
      <c r="SIM19" s="131"/>
      <c r="SIN19" s="131"/>
      <c r="SIO19" s="131"/>
      <c r="SIP19" s="131"/>
      <c r="SIQ19" s="131"/>
      <c r="SIR19" s="131"/>
      <c r="SIS19" s="131"/>
      <c r="SIT19" s="131"/>
      <c r="SIU19" s="131"/>
      <c r="SIV19" s="131"/>
      <c r="SIW19" s="131"/>
      <c r="SIX19" s="131"/>
      <c r="SIY19" s="131"/>
      <c r="SIZ19" s="131"/>
      <c r="SJA19" s="131"/>
      <c r="SJB19" s="131"/>
      <c r="SJC19" s="131"/>
      <c r="SJD19" s="131"/>
      <c r="SJE19" s="131"/>
      <c r="SJF19" s="131"/>
      <c r="SJG19" s="131"/>
      <c r="SJH19" s="131"/>
      <c r="SJI19" s="131"/>
      <c r="SJJ19" s="131"/>
      <c r="SJK19" s="131"/>
      <c r="SJL19" s="131"/>
      <c r="SJM19" s="131"/>
      <c r="SJN19" s="131"/>
      <c r="SJO19" s="131"/>
      <c r="SJP19" s="131"/>
      <c r="SJQ19" s="131"/>
      <c r="SJR19" s="131"/>
      <c r="SJS19" s="131"/>
      <c r="SJT19" s="131"/>
      <c r="SJU19" s="131"/>
      <c r="SJV19" s="131"/>
      <c r="SJW19" s="131"/>
      <c r="SJX19" s="131"/>
      <c r="SJY19" s="131"/>
      <c r="SJZ19" s="131"/>
      <c r="SKA19" s="131"/>
      <c r="SKB19" s="131"/>
      <c r="SKC19" s="131"/>
      <c r="SKD19" s="131"/>
      <c r="SKE19" s="131"/>
      <c r="SKF19" s="131"/>
      <c r="SKG19" s="131"/>
      <c r="SKH19" s="131"/>
      <c r="SKI19" s="131"/>
      <c r="SKJ19" s="131"/>
      <c r="SKK19" s="131"/>
      <c r="SKL19" s="131"/>
      <c r="SKM19" s="131"/>
      <c r="SKN19" s="131"/>
      <c r="SKO19" s="131"/>
      <c r="SKP19" s="131"/>
      <c r="SKQ19" s="131"/>
      <c r="SKR19" s="131"/>
      <c r="SKS19" s="131"/>
      <c r="SKT19" s="131"/>
      <c r="SKU19" s="131"/>
      <c r="SKV19" s="131"/>
      <c r="SKW19" s="131"/>
      <c r="SKX19" s="131"/>
      <c r="SKY19" s="131"/>
      <c r="SKZ19" s="131"/>
      <c r="SLA19" s="131"/>
      <c r="SLB19" s="131"/>
      <c r="SLC19" s="131"/>
      <c r="SLD19" s="131"/>
      <c r="SLE19" s="131"/>
      <c r="SLF19" s="131"/>
      <c r="SLG19" s="131"/>
      <c r="SLH19" s="131"/>
      <c r="SLI19" s="131"/>
      <c r="SLJ19" s="131"/>
      <c r="SLK19" s="131"/>
      <c r="SLL19" s="131"/>
      <c r="SLM19" s="131"/>
      <c r="SLN19" s="131"/>
      <c r="SLO19" s="131"/>
      <c r="SLP19" s="131"/>
      <c r="SLQ19" s="131"/>
      <c r="SLR19" s="131"/>
      <c r="SLS19" s="131"/>
      <c r="SLT19" s="131"/>
      <c r="SLU19" s="131"/>
      <c r="SLV19" s="131"/>
      <c r="SLW19" s="131"/>
      <c r="SLX19" s="131"/>
      <c r="SLY19" s="131"/>
      <c r="SLZ19" s="131"/>
      <c r="SMA19" s="131"/>
      <c r="SMB19" s="131"/>
      <c r="SMC19" s="131"/>
      <c r="SMD19" s="131"/>
      <c r="SME19" s="131"/>
      <c r="SMF19" s="131"/>
      <c r="SMG19" s="131"/>
      <c r="SMH19" s="131"/>
      <c r="SMI19" s="131"/>
      <c r="SMJ19" s="131"/>
      <c r="SMK19" s="131"/>
      <c r="SML19" s="131"/>
      <c r="SMM19" s="131"/>
      <c r="SMN19" s="131"/>
      <c r="SMO19" s="131"/>
      <c r="SMP19" s="131"/>
      <c r="SMQ19" s="131"/>
      <c r="SMR19" s="131"/>
      <c r="SMS19" s="131"/>
      <c r="SMT19" s="131"/>
      <c r="SMU19" s="131"/>
      <c r="SMV19" s="131"/>
      <c r="SMW19" s="131"/>
      <c r="SMX19" s="131"/>
      <c r="SMY19" s="131"/>
      <c r="SMZ19" s="131"/>
      <c r="SNA19" s="131"/>
      <c r="SNB19" s="131"/>
      <c r="SNC19" s="131"/>
      <c r="SND19" s="131"/>
      <c r="SNE19" s="131"/>
      <c r="SNF19" s="131"/>
      <c r="SNG19" s="131"/>
      <c r="SNH19" s="131"/>
      <c r="SNI19" s="131"/>
      <c r="SNJ19" s="131"/>
      <c r="SNK19" s="131"/>
      <c r="SNL19" s="131"/>
      <c r="SNM19" s="131"/>
      <c r="SNN19" s="131"/>
      <c r="SNO19" s="131"/>
      <c r="SNP19" s="131"/>
      <c r="SNQ19" s="131"/>
      <c r="SNR19" s="131"/>
      <c r="SNS19" s="131"/>
      <c r="SNT19" s="131"/>
      <c r="SNU19" s="131"/>
      <c r="SNV19" s="131"/>
      <c r="SNW19" s="131"/>
      <c r="SNX19" s="131"/>
      <c r="SNY19" s="131"/>
      <c r="SNZ19" s="131"/>
      <c r="SOA19" s="131"/>
      <c r="SOB19" s="131"/>
      <c r="SOC19" s="131"/>
      <c r="SOD19" s="131"/>
      <c r="SOE19" s="131"/>
      <c r="SOF19" s="131"/>
      <c r="SOG19" s="131"/>
      <c r="SOH19" s="131"/>
      <c r="SOI19" s="131"/>
      <c r="SOJ19" s="131"/>
      <c r="SOK19" s="131"/>
      <c r="SOL19" s="131"/>
      <c r="SOM19" s="131"/>
      <c r="SON19" s="131"/>
      <c r="SOO19" s="131"/>
      <c r="SOP19" s="131"/>
      <c r="SOQ19" s="131"/>
      <c r="SOR19" s="131"/>
      <c r="SOS19" s="131"/>
      <c r="SOT19" s="131"/>
      <c r="SOU19" s="131"/>
      <c r="SOV19" s="131"/>
      <c r="SOW19" s="131"/>
      <c r="SOX19" s="131"/>
      <c r="SOY19" s="131"/>
      <c r="SOZ19" s="131"/>
      <c r="SPA19" s="131"/>
      <c r="SPB19" s="131"/>
      <c r="SPC19" s="131"/>
      <c r="SPD19" s="131"/>
      <c r="SPE19" s="131"/>
      <c r="SPF19" s="131"/>
      <c r="SPG19" s="131"/>
      <c r="SPH19" s="131"/>
      <c r="SPI19" s="131"/>
      <c r="SPJ19" s="131"/>
      <c r="SPK19" s="131"/>
      <c r="SPL19" s="131"/>
      <c r="SPM19" s="131"/>
      <c r="SPN19" s="131"/>
      <c r="SPO19" s="131"/>
      <c r="SPP19" s="131"/>
      <c r="SPQ19" s="131"/>
      <c r="SPR19" s="131"/>
      <c r="SPS19" s="131"/>
      <c r="SPT19" s="131"/>
      <c r="SPU19" s="131"/>
      <c r="SPV19" s="131"/>
      <c r="SPW19" s="131"/>
      <c r="SPX19" s="131"/>
      <c r="SPY19" s="131"/>
      <c r="SPZ19" s="131"/>
      <c r="SQA19" s="131"/>
      <c r="SQB19" s="131"/>
      <c r="SQC19" s="131"/>
      <c r="SQD19" s="131"/>
      <c r="SQE19" s="131"/>
      <c r="SQF19" s="131"/>
      <c r="SQG19" s="131"/>
      <c r="SQH19" s="131"/>
      <c r="SQI19" s="131"/>
      <c r="SQJ19" s="131"/>
      <c r="SQK19" s="131"/>
      <c r="SQL19" s="131"/>
      <c r="SQM19" s="131"/>
      <c r="SQN19" s="131"/>
      <c r="SQO19" s="131"/>
      <c r="SQP19" s="131"/>
      <c r="SQQ19" s="131"/>
      <c r="SQR19" s="131"/>
      <c r="SQS19" s="131"/>
      <c r="SQT19" s="131"/>
      <c r="SQU19" s="131"/>
      <c r="SQV19" s="131"/>
      <c r="SQW19" s="131"/>
      <c r="SQX19" s="131"/>
      <c r="SQY19" s="131"/>
      <c r="SQZ19" s="131"/>
      <c r="SRA19" s="131"/>
      <c r="SRB19" s="131"/>
      <c r="SRC19" s="131"/>
      <c r="SRD19" s="131"/>
      <c r="SRE19" s="131"/>
      <c r="SRF19" s="131"/>
      <c r="SRG19" s="131"/>
      <c r="SRH19" s="131"/>
      <c r="SRI19" s="131"/>
      <c r="SRJ19" s="131"/>
      <c r="SRK19" s="131"/>
      <c r="SRL19" s="131"/>
      <c r="SRM19" s="131"/>
      <c r="SRN19" s="131"/>
      <c r="SRO19" s="131"/>
      <c r="SRP19" s="131"/>
      <c r="SRQ19" s="131"/>
      <c r="SRR19" s="131"/>
      <c r="SRS19" s="131"/>
      <c r="SRT19" s="131"/>
      <c r="SRU19" s="131"/>
      <c r="SRV19" s="131"/>
      <c r="SRW19" s="131"/>
      <c r="SRX19" s="131"/>
      <c r="SRY19" s="131"/>
      <c r="SRZ19" s="131"/>
      <c r="SSA19" s="131"/>
      <c r="SSB19" s="131"/>
      <c r="SSC19" s="131"/>
      <c r="SSD19" s="131"/>
      <c r="SSE19" s="131"/>
      <c r="SSF19" s="131"/>
      <c r="SSG19" s="131"/>
      <c r="SSH19" s="131"/>
      <c r="SSI19" s="131"/>
      <c r="SSJ19" s="131"/>
      <c r="SSK19" s="131"/>
      <c r="SSL19" s="131"/>
      <c r="SSM19" s="131"/>
      <c r="SSN19" s="131"/>
      <c r="SSO19" s="131"/>
      <c r="SSP19" s="131"/>
      <c r="SSQ19" s="131"/>
      <c r="SSR19" s="131"/>
      <c r="SSS19" s="131"/>
      <c r="SST19" s="131"/>
      <c r="SSU19" s="131"/>
      <c r="SSV19" s="131"/>
      <c r="SSW19" s="131"/>
      <c r="SSX19" s="131"/>
      <c r="SSY19" s="131"/>
      <c r="SSZ19" s="131"/>
      <c r="STA19" s="131"/>
      <c r="STB19" s="131"/>
      <c r="STC19" s="131"/>
      <c r="STD19" s="131"/>
      <c r="STE19" s="131"/>
      <c r="STF19" s="131"/>
      <c r="STG19" s="131"/>
      <c r="STH19" s="131"/>
      <c r="STI19" s="131"/>
      <c r="STJ19" s="131"/>
      <c r="STK19" s="131"/>
      <c r="STL19" s="131"/>
      <c r="STM19" s="131"/>
      <c r="STN19" s="131"/>
      <c r="STO19" s="131"/>
      <c r="STP19" s="131"/>
      <c r="STQ19" s="131"/>
      <c r="STR19" s="131"/>
      <c r="STS19" s="131"/>
      <c r="STT19" s="131"/>
      <c r="STU19" s="131"/>
      <c r="STV19" s="131"/>
      <c r="STW19" s="131"/>
      <c r="STX19" s="131"/>
      <c r="STY19" s="131"/>
      <c r="STZ19" s="131"/>
      <c r="SUA19" s="131"/>
      <c r="SUB19" s="131"/>
      <c r="SUC19" s="131"/>
      <c r="SUD19" s="131"/>
      <c r="SUE19" s="131"/>
      <c r="SUF19" s="131"/>
      <c r="SUG19" s="131"/>
      <c r="SUH19" s="131"/>
      <c r="SUI19" s="131"/>
      <c r="SUJ19" s="131"/>
      <c r="SUK19" s="131"/>
      <c r="SUL19" s="131"/>
      <c r="SUM19" s="131"/>
      <c r="SUN19" s="131"/>
      <c r="SUO19" s="131"/>
      <c r="SUP19" s="131"/>
      <c r="SUQ19" s="131"/>
      <c r="SUR19" s="131"/>
      <c r="SUS19" s="131"/>
      <c r="SUT19" s="131"/>
      <c r="SUU19" s="131"/>
      <c r="SUV19" s="131"/>
      <c r="SUW19" s="131"/>
      <c r="SUX19" s="131"/>
      <c r="SUY19" s="131"/>
      <c r="SUZ19" s="131"/>
      <c r="SVA19" s="131"/>
      <c r="SVB19" s="131"/>
      <c r="SVC19" s="131"/>
      <c r="SVD19" s="131"/>
      <c r="SVE19" s="131"/>
      <c r="SVF19" s="131"/>
      <c r="SVG19" s="131"/>
      <c r="SVH19" s="131"/>
      <c r="SVI19" s="131"/>
      <c r="SVJ19" s="131"/>
      <c r="SVK19" s="131"/>
      <c r="SVL19" s="131"/>
      <c r="SVM19" s="131"/>
      <c r="SVN19" s="131"/>
      <c r="SVO19" s="131"/>
      <c r="SVP19" s="131"/>
      <c r="SVQ19" s="131"/>
      <c r="SVR19" s="131"/>
      <c r="SVS19" s="131"/>
      <c r="SVT19" s="131"/>
      <c r="SVU19" s="131"/>
      <c r="SVV19" s="131"/>
      <c r="SVW19" s="131"/>
      <c r="SVX19" s="131"/>
      <c r="SVY19" s="131"/>
      <c r="SVZ19" s="131"/>
      <c r="SWA19" s="131"/>
      <c r="SWB19" s="131"/>
      <c r="SWC19" s="131"/>
      <c r="SWD19" s="131"/>
      <c r="SWE19" s="131"/>
      <c r="SWF19" s="131"/>
      <c r="SWG19" s="131"/>
      <c r="SWH19" s="131"/>
      <c r="SWI19" s="131"/>
      <c r="SWJ19" s="131"/>
      <c r="SWK19" s="131"/>
      <c r="SWL19" s="131"/>
      <c r="SWM19" s="131"/>
      <c r="SWN19" s="131"/>
      <c r="SWO19" s="131"/>
      <c r="SWP19" s="131"/>
      <c r="SWQ19" s="131"/>
      <c r="SWR19" s="131"/>
      <c r="SWS19" s="131"/>
      <c r="SWT19" s="131"/>
      <c r="SWU19" s="131"/>
      <c r="SWV19" s="131"/>
      <c r="SWW19" s="131"/>
      <c r="SWX19" s="131"/>
      <c r="SWY19" s="131"/>
      <c r="SWZ19" s="131"/>
      <c r="SXA19" s="131"/>
      <c r="SXB19" s="131"/>
      <c r="SXC19" s="131"/>
      <c r="SXD19" s="131"/>
      <c r="SXE19" s="131"/>
      <c r="SXF19" s="131"/>
      <c r="SXG19" s="131"/>
      <c r="SXH19" s="131"/>
      <c r="SXI19" s="131"/>
      <c r="SXJ19" s="131"/>
      <c r="SXK19" s="131"/>
      <c r="SXL19" s="131"/>
      <c r="SXM19" s="131"/>
      <c r="SXN19" s="131"/>
      <c r="SXO19" s="131"/>
      <c r="SXP19" s="131"/>
      <c r="SXQ19" s="131"/>
      <c r="SXR19" s="131"/>
      <c r="SXS19" s="131"/>
      <c r="SXT19" s="131"/>
      <c r="SXU19" s="131"/>
      <c r="SXV19" s="131"/>
      <c r="SXW19" s="131"/>
      <c r="SXX19" s="131"/>
      <c r="SXY19" s="131"/>
      <c r="SXZ19" s="131"/>
      <c r="SYA19" s="131"/>
      <c r="SYB19" s="131"/>
      <c r="SYC19" s="131"/>
      <c r="SYD19" s="131"/>
      <c r="SYE19" s="131"/>
      <c r="SYF19" s="131"/>
      <c r="SYG19" s="131"/>
      <c r="SYH19" s="131"/>
      <c r="SYI19" s="131"/>
      <c r="SYJ19" s="131"/>
      <c r="SYK19" s="131"/>
      <c r="SYL19" s="131"/>
      <c r="SYM19" s="131"/>
      <c r="SYN19" s="131"/>
      <c r="SYO19" s="131"/>
      <c r="SYP19" s="131"/>
      <c r="SYQ19" s="131"/>
      <c r="SYR19" s="131"/>
      <c r="SYS19" s="131"/>
      <c r="SYT19" s="131"/>
      <c r="SYU19" s="131"/>
      <c r="SYV19" s="131"/>
      <c r="SYW19" s="131"/>
      <c r="SYX19" s="131"/>
      <c r="SYY19" s="131"/>
      <c r="SYZ19" s="131"/>
      <c r="SZA19" s="131"/>
      <c r="SZB19" s="131"/>
      <c r="SZC19" s="131"/>
      <c r="SZD19" s="131"/>
      <c r="SZE19" s="131"/>
      <c r="SZF19" s="131"/>
      <c r="SZG19" s="131"/>
      <c r="SZH19" s="131"/>
      <c r="SZI19" s="131"/>
      <c r="SZJ19" s="131"/>
      <c r="SZK19" s="131"/>
      <c r="SZL19" s="131"/>
      <c r="SZM19" s="131"/>
      <c r="SZN19" s="131"/>
      <c r="SZO19" s="131"/>
      <c r="SZP19" s="131"/>
      <c r="SZQ19" s="131"/>
      <c r="SZR19" s="131"/>
      <c r="SZS19" s="131"/>
      <c r="SZT19" s="131"/>
      <c r="SZU19" s="131"/>
      <c r="SZV19" s="131"/>
      <c r="SZW19" s="131"/>
      <c r="SZX19" s="131"/>
      <c r="SZY19" s="131"/>
      <c r="SZZ19" s="131"/>
      <c r="TAA19" s="131"/>
      <c r="TAB19" s="131"/>
      <c r="TAC19" s="131"/>
      <c r="TAD19" s="131"/>
      <c r="TAE19" s="131"/>
      <c r="TAF19" s="131"/>
      <c r="TAG19" s="131"/>
      <c r="TAH19" s="131"/>
      <c r="TAI19" s="131"/>
      <c r="TAJ19" s="131"/>
      <c r="TAK19" s="131"/>
      <c r="TAL19" s="131"/>
      <c r="TAM19" s="131"/>
      <c r="TAN19" s="131"/>
      <c r="TAO19" s="131"/>
      <c r="TAP19" s="131"/>
      <c r="TAQ19" s="131"/>
      <c r="TAR19" s="131"/>
      <c r="TAS19" s="131"/>
      <c r="TAT19" s="131"/>
      <c r="TAU19" s="131"/>
      <c r="TAV19" s="131"/>
      <c r="TAW19" s="131"/>
      <c r="TAX19" s="131"/>
      <c r="TAY19" s="131"/>
      <c r="TAZ19" s="131"/>
      <c r="TBA19" s="131"/>
      <c r="TBB19" s="131"/>
      <c r="TBC19" s="131"/>
      <c r="TBD19" s="131"/>
      <c r="TBE19" s="131"/>
      <c r="TBF19" s="131"/>
      <c r="TBG19" s="131"/>
      <c r="TBH19" s="131"/>
      <c r="TBI19" s="131"/>
      <c r="TBJ19" s="131"/>
      <c r="TBK19" s="131"/>
      <c r="TBL19" s="131"/>
      <c r="TBM19" s="131"/>
      <c r="TBN19" s="131"/>
      <c r="TBO19" s="131"/>
      <c r="TBP19" s="131"/>
      <c r="TBQ19" s="131"/>
      <c r="TBR19" s="131"/>
      <c r="TBS19" s="131"/>
      <c r="TBT19" s="131"/>
      <c r="TBU19" s="131"/>
      <c r="TBV19" s="131"/>
      <c r="TBW19" s="131"/>
      <c r="TBX19" s="131"/>
      <c r="TBY19" s="131"/>
      <c r="TBZ19" s="131"/>
      <c r="TCA19" s="131"/>
      <c r="TCB19" s="131"/>
      <c r="TCC19" s="131"/>
      <c r="TCD19" s="131"/>
      <c r="TCE19" s="131"/>
      <c r="TCF19" s="131"/>
      <c r="TCG19" s="131"/>
      <c r="TCH19" s="131"/>
      <c r="TCI19" s="131"/>
      <c r="TCJ19" s="131"/>
      <c r="TCK19" s="131"/>
      <c r="TCL19" s="131"/>
      <c r="TCM19" s="131"/>
      <c r="TCN19" s="131"/>
      <c r="TCO19" s="131"/>
      <c r="TCP19" s="131"/>
      <c r="TCQ19" s="131"/>
      <c r="TCR19" s="131"/>
      <c r="TCS19" s="131"/>
      <c r="TCT19" s="131"/>
      <c r="TCU19" s="131"/>
      <c r="TCV19" s="131"/>
      <c r="TCW19" s="131"/>
      <c r="TCX19" s="131"/>
      <c r="TCY19" s="131"/>
      <c r="TCZ19" s="131"/>
      <c r="TDA19" s="131"/>
      <c r="TDB19" s="131"/>
      <c r="TDC19" s="131"/>
      <c r="TDD19" s="131"/>
      <c r="TDE19" s="131"/>
      <c r="TDF19" s="131"/>
      <c r="TDG19" s="131"/>
      <c r="TDH19" s="131"/>
      <c r="TDI19" s="131"/>
      <c r="TDJ19" s="131"/>
      <c r="TDK19" s="131"/>
      <c r="TDL19" s="131"/>
      <c r="TDM19" s="131"/>
      <c r="TDN19" s="131"/>
      <c r="TDO19" s="131"/>
      <c r="TDP19" s="131"/>
      <c r="TDQ19" s="131"/>
      <c r="TDR19" s="131"/>
      <c r="TDS19" s="131"/>
      <c r="TDT19" s="131"/>
      <c r="TDU19" s="131"/>
      <c r="TDV19" s="131"/>
      <c r="TDW19" s="131"/>
      <c r="TDX19" s="131"/>
      <c r="TDY19" s="131"/>
      <c r="TDZ19" s="131"/>
      <c r="TEA19" s="131"/>
      <c r="TEB19" s="131"/>
      <c r="TEC19" s="131"/>
      <c r="TED19" s="131"/>
      <c r="TEE19" s="131"/>
      <c r="TEF19" s="131"/>
      <c r="TEG19" s="131"/>
      <c r="TEH19" s="131"/>
      <c r="TEI19" s="131"/>
      <c r="TEJ19" s="131"/>
      <c r="TEK19" s="131"/>
      <c r="TEL19" s="131"/>
      <c r="TEM19" s="131"/>
      <c r="TEN19" s="131"/>
      <c r="TEO19" s="131"/>
      <c r="TEP19" s="131"/>
      <c r="TEQ19" s="131"/>
      <c r="TER19" s="131"/>
      <c r="TES19" s="131"/>
      <c r="TET19" s="131"/>
      <c r="TEU19" s="131"/>
      <c r="TEV19" s="131"/>
      <c r="TEW19" s="131"/>
      <c r="TEX19" s="131"/>
      <c r="TEY19" s="131"/>
      <c r="TEZ19" s="131"/>
      <c r="TFA19" s="131"/>
      <c r="TFB19" s="131"/>
      <c r="TFC19" s="131"/>
      <c r="TFD19" s="131"/>
      <c r="TFE19" s="131"/>
      <c r="TFF19" s="131"/>
      <c r="TFG19" s="131"/>
      <c r="TFH19" s="131"/>
      <c r="TFI19" s="131"/>
      <c r="TFJ19" s="131"/>
      <c r="TFK19" s="131"/>
      <c r="TFL19" s="131"/>
      <c r="TFM19" s="131"/>
      <c r="TFN19" s="131"/>
      <c r="TFO19" s="131"/>
      <c r="TFP19" s="131"/>
      <c r="TFQ19" s="131"/>
      <c r="TFR19" s="131"/>
      <c r="TFS19" s="131"/>
      <c r="TFT19" s="131"/>
      <c r="TFU19" s="131"/>
      <c r="TFV19" s="131"/>
      <c r="TFW19" s="131"/>
      <c r="TFX19" s="131"/>
      <c r="TFY19" s="131"/>
      <c r="TFZ19" s="131"/>
      <c r="TGA19" s="131"/>
      <c r="TGB19" s="131"/>
      <c r="TGC19" s="131"/>
      <c r="TGD19" s="131"/>
      <c r="TGE19" s="131"/>
      <c r="TGF19" s="131"/>
      <c r="TGG19" s="131"/>
      <c r="TGH19" s="131"/>
      <c r="TGI19" s="131"/>
      <c r="TGJ19" s="131"/>
      <c r="TGK19" s="131"/>
      <c r="TGL19" s="131"/>
      <c r="TGM19" s="131"/>
      <c r="TGN19" s="131"/>
      <c r="TGO19" s="131"/>
      <c r="TGP19" s="131"/>
      <c r="TGQ19" s="131"/>
      <c r="TGR19" s="131"/>
      <c r="TGS19" s="131"/>
      <c r="TGT19" s="131"/>
      <c r="TGU19" s="131"/>
      <c r="TGV19" s="131"/>
      <c r="TGW19" s="131"/>
      <c r="TGX19" s="131"/>
      <c r="TGY19" s="131"/>
      <c r="TGZ19" s="131"/>
      <c r="THA19" s="131"/>
      <c r="THB19" s="131"/>
      <c r="THC19" s="131"/>
      <c r="THD19" s="131"/>
      <c r="THE19" s="131"/>
      <c r="THF19" s="131"/>
      <c r="THG19" s="131"/>
      <c r="THH19" s="131"/>
      <c r="THI19" s="131"/>
      <c r="THJ19" s="131"/>
      <c r="THK19" s="131"/>
      <c r="THL19" s="131"/>
      <c r="THM19" s="131"/>
      <c r="THN19" s="131"/>
      <c r="THO19" s="131"/>
      <c r="THP19" s="131"/>
      <c r="THQ19" s="131"/>
      <c r="THR19" s="131"/>
      <c r="THS19" s="131"/>
      <c r="THT19" s="131"/>
      <c r="THU19" s="131"/>
      <c r="THV19" s="131"/>
      <c r="THW19" s="131"/>
      <c r="THX19" s="131"/>
      <c r="THY19" s="131"/>
      <c r="THZ19" s="131"/>
      <c r="TIA19" s="131"/>
      <c r="TIB19" s="131"/>
      <c r="TIC19" s="131"/>
      <c r="TID19" s="131"/>
      <c r="TIE19" s="131"/>
      <c r="TIF19" s="131"/>
      <c r="TIG19" s="131"/>
      <c r="TIH19" s="131"/>
      <c r="TII19" s="131"/>
      <c r="TIJ19" s="131"/>
      <c r="TIK19" s="131"/>
      <c r="TIL19" s="131"/>
      <c r="TIM19" s="131"/>
      <c r="TIN19" s="131"/>
      <c r="TIO19" s="131"/>
      <c r="TIP19" s="131"/>
      <c r="TIQ19" s="131"/>
      <c r="TIR19" s="131"/>
      <c r="TIS19" s="131"/>
      <c r="TIT19" s="131"/>
      <c r="TIU19" s="131"/>
      <c r="TIV19" s="131"/>
      <c r="TIW19" s="131"/>
      <c r="TIX19" s="131"/>
      <c r="TIY19" s="131"/>
      <c r="TIZ19" s="131"/>
      <c r="TJA19" s="131"/>
      <c r="TJB19" s="131"/>
      <c r="TJC19" s="131"/>
      <c r="TJD19" s="131"/>
      <c r="TJE19" s="131"/>
      <c r="TJF19" s="131"/>
      <c r="TJG19" s="131"/>
      <c r="TJH19" s="131"/>
      <c r="TJI19" s="131"/>
      <c r="TJJ19" s="131"/>
      <c r="TJK19" s="131"/>
      <c r="TJL19" s="131"/>
      <c r="TJM19" s="131"/>
      <c r="TJN19" s="131"/>
      <c r="TJO19" s="131"/>
      <c r="TJP19" s="131"/>
      <c r="TJQ19" s="131"/>
      <c r="TJR19" s="131"/>
      <c r="TJS19" s="131"/>
      <c r="TJT19" s="131"/>
      <c r="TJU19" s="131"/>
      <c r="TJV19" s="131"/>
      <c r="TJW19" s="131"/>
      <c r="TJX19" s="131"/>
      <c r="TJY19" s="131"/>
      <c r="TJZ19" s="131"/>
      <c r="TKA19" s="131"/>
      <c r="TKB19" s="131"/>
      <c r="TKC19" s="131"/>
      <c r="TKD19" s="131"/>
      <c r="TKE19" s="131"/>
      <c r="TKF19" s="131"/>
      <c r="TKG19" s="131"/>
      <c r="TKH19" s="131"/>
      <c r="TKI19" s="131"/>
      <c r="TKJ19" s="131"/>
      <c r="TKK19" s="131"/>
      <c r="TKL19" s="131"/>
      <c r="TKM19" s="131"/>
      <c r="TKN19" s="131"/>
      <c r="TKO19" s="131"/>
      <c r="TKP19" s="131"/>
      <c r="TKQ19" s="131"/>
      <c r="TKR19" s="131"/>
      <c r="TKS19" s="131"/>
      <c r="TKT19" s="131"/>
      <c r="TKU19" s="131"/>
      <c r="TKV19" s="131"/>
      <c r="TKW19" s="131"/>
      <c r="TKX19" s="131"/>
      <c r="TKY19" s="131"/>
      <c r="TKZ19" s="131"/>
      <c r="TLA19" s="131"/>
      <c r="TLB19" s="131"/>
      <c r="TLC19" s="131"/>
      <c r="TLD19" s="131"/>
      <c r="TLE19" s="131"/>
      <c r="TLF19" s="131"/>
      <c r="TLG19" s="131"/>
      <c r="TLH19" s="131"/>
      <c r="TLI19" s="131"/>
      <c r="TLJ19" s="131"/>
      <c r="TLK19" s="131"/>
      <c r="TLL19" s="131"/>
      <c r="TLM19" s="131"/>
      <c r="TLN19" s="131"/>
      <c r="TLO19" s="131"/>
      <c r="TLP19" s="131"/>
      <c r="TLQ19" s="131"/>
      <c r="TLR19" s="131"/>
      <c r="TLS19" s="131"/>
      <c r="TLT19" s="131"/>
      <c r="TLU19" s="131"/>
      <c r="TLV19" s="131"/>
      <c r="TLW19" s="131"/>
      <c r="TLX19" s="131"/>
      <c r="TLY19" s="131"/>
      <c r="TLZ19" s="131"/>
      <c r="TMA19" s="131"/>
      <c r="TMB19" s="131"/>
      <c r="TMC19" s="131"/>
      <c r="TMD19" s="131"/>
      <c r="TME19" s="131"/>
      <c r="TMF19" s="131"/>
      <c r="TMG19" s="131"/>
      <c r="TMH19" s="131"/>
      <c r="TMI19" s="131"/>
      <c r="TMJ19" s="131"/>
      <c r="TMK19" s="131"/>
      <c r="TML19" s="131"/>
      <c r="TMM19" s="131"/>
      <c r="TMN19" s="131"/>
      <c r="TMO19" s="131"/>
      <c r="TMP19" s="131"/>
      <c r="TMQ19" s="131"/>
      <c r="TMR19" s="131"/>
      <c r="TMS19" s="131"/>
      <c r="TMT19" s="131"/>
      <c r="TMU19" s="131"/>
      <c r="TMV19" s="131"/>
      <c r="TMW19" s="131"/>
      <c r="TMX19" s="131"/>
      <c r="TMY19" s="131"/>
      <c r="TMZ19" s="131"/>
      <c r="TNA19" s="131"/>
      <c r="TNB19" s="131"/>
      <c r="TNC19" s="131"/>
      <c r="TND19" s="131"/>
      <c r="TNE19" s="131"/>
      <c r="TNF19" s="131"/>
      <c r="TNG19" s="131"/>
      <c r="TNH19" s="131"/>
      <c r="TNI19" s="131"/>
      <c r="TNJ19" s="131"/>
      <c r="TNK19" s="131"/>
      <c r="TNL19" s="131"/>
      <c r="TNM19" s="131"/>
      <c r="TNN19" s="131"/>
      <c r="TNO19" s="131"/>
      <c r="TNP19" s="131"/>
      <c r="TNQ19" s="131"/>
      <c r="TNR19" s="131"/>
      <c r="TNS19" s="131"/>
      <c r="TNT19" s="131"/>
      <c r="TNU19" s="131"/>
      <c r="TNV19" s="131"/>
      <c r="TNW19" s="131"/>
      <c r="TNX19" s="131"/>
      <c r="TNY19" s="131"/>
      <c r="TNZ19" s="131"/>
      <c r="TOA19" s="131"/>
      <c r="TOB19" s="131"/>
      <c r="TOC19" s="131"/>
      <c r="TOD19" s="131"/>
      <c r="TOE19" s="131"/>
      <c r="TOF19" s="131"/>
      <c r="TOG19" s="131"/>
      <c r="TOH19" s="131"/>
      <c r="TOI19" s="131"/>
      <c r="TOJ19" s="131"/>
      <c r="TOK19" s="131"/>
      <c r="TOL19" s="131"/>
      <c r="TOM19" s="131"/>
      <c r="TON19" s="131"/>
      <c r="TOO19" s="131"/>
      <c r="TOP19" s="131"/>
      <c r="TOQ19" s="131"/>
      <c r="TOR19" s="131"/>
      <c r="TOS19" s="131"/>
      <c r="TOT19" s="131"/>
      <c r="TOU19" s="131"/>
      <c r="TOV19" s="131"/>
      <c r="TOW19" s="131"/>
      <c r="TOX19" s="131"/>
      <c r="TOY19" s="131"/>
      <c r="TOZ19" s="131"/>
      <c r="TPA19" s="131"/>
      <c r="TPB19" s="131"/>
      <c r="TPC19" s="131"/>
      <c r="TPD19" s="131"/>
      <c r="TPE19" s="131"/>
      <c r="TPF19" s="131"/>
      <c r="TPG19" s="131"/>
      <c r="TPH19" s="131"/>
      <c r="TPI19" s="131"/>
      <c r="TPJ19" s="131"/>
      <c r="TPK19" s="131"/>
      <c r="TPL19" s="131"/>
      <c r="TPM19" s="131"/>
      <c r="TPN19" s="131"/>
      <c r="TPO19" s="131"/>
      <c r="TPP19" s="131"/>
      <c r="TPQ19" s="131"/>
      <c r="TPR19" s="131"/>
      <c r="TPS19" s="131"/>
      <c r="TPT19" s="131"/>
      <c r="TPU19" s="131"/>
      <c r="TPV19" s="131"/>
      <c r="TPW19" s="131"/>
      <c r="TPX19" s="131"/>
      <c r="TPY19" s="131"/>
      <c r="TPZ19" s="131"/>
      <c r="TQA19" s="131"/>
      <c r="TQB19" s="131"/>
      <c r="TQC19" s="131"/>
      <c r="TQD19" s="131"/>
      <c r="TQE19" s="131"/>
      <c r="TQF19" s="131"/>
      <c r="TQG19" s="131"/>
      <c r="TQH19" s="131"/>
      <c r="TQI19" s="131"/>
      <c r="TQJ19" s="131"/>
      <c r="TQK19" s="131"/>
      <c r="TQL19" s="131"/>
      <c r="TQM19" s="131"/>
      <c r="TQN19" s="131"/>
      <c r="TQO19" s="131"/>
      <c r="TQP19" s="131"/>
      <c r="TQQ19" s="131"/>
      <c r="TQR19" s="131"/>
      <c r="TQS19" s="131"/>
      <c r="TQT19" s="131"/>
      <c r="TQU19" s="131"/>
      <c r="TQV19" s="131"/>
      <c r="TQW19" s="131"/>
      <c r="TQX19" s="131"/>
      <c r="TQY19" s="131"/>
      <c r="TQZ19" s="131"/>
      <c r="TRA19" s="131"/>
      <c r="TRB19" s="131"/>
      <c r="TRC19" s="131"/>
      <c r="TRD19" s="131"/>
      <c r="TRE19" s="131"/>
      <c r="TRF19" s="131"/>
      <c r="TRG19" s="131"/>
      <c r="TRH19" s="131"/>
      <c r="TRI19" s="131"/>
      <c r="TRJ19" s="131"/>
      <c r="TRK19" s="131"/>
      <c r="TRL19" s="131"/>
      <c r="TRM19" s="131"/>
      <c r="TRN19" s="131"/>
      <c r="TRO19" s="131"/>
      <c r="TRP19" s="131"/>
      <c r="TRQ19" s="131"/>
      <c r="TRR19" s="131"/>
      <c r="TRS19" s="131"/>
      <c r="TRT19" s="131"/>
      <c r="TRU19" s="131"/>
      <c r="TRV19" s="131"/>
      <c r="TRW19" s="131"/>
      <c r="TRX19" s="131"/>
      <c r="TRY19" s="131"/>
      <c r="TRZ19" s="131"/>
      <c r="TSA19" s="131"/>
      <c r="TSB19" s="131"/>
      <c r="TSC19" s="131"/>
      <c r="TSD19" s="131"/>
      <c r="TSE19" s="131"/>
      <c r="TSF19" s="131"/>
      <c r="TSG19" s="131"/>
      <c r="TSH19" s="131"/>
      <c r="TSI19" s="131"/>
      <c r="TSJ19" s="131"/>
      <c r="TSK19" s="131"/>
      <c r="TSL19" s="131"/>
      <c r="TSM19" s="131"/>
      <c r="TSN19" s="131"/>
      <c r="TSO19" s="131"/>
      <c r="TSP19" s="131"/>
      <c r="TSQ19" s="131"/>
      <c r="TSR19" s="131"/>
      <c r="TSS19" s="131"/>
      <c r="TST19" s="131"/>
      <c r="TSU19" s="131"/>
      <c r="TSV19" s="131"/>
      <c r="TSW19" s="131"/>
      <c r="TSX19" s="131"/>
      <c r="TSY19" s="131"/>
      <c r="TSZ19" s="131"/>
      <c r="TTA19" s="131"/>
      <c r="TTB19" s="131"/>
      <c r="TTC19" s="131"/>
      <c r="TTD19" s="131"/>
      <c r="TTE19" s="131"/>
      <c r="TTF19" s="131"/>
      <c r="TTG19" s="131"/>
      <c r="TTH19" s="131"/>
      <c r="TTI19" s="131"/>
      <c r="TTJ19" s="131"/>
      <c r="TTK19" s="131"/>
      <c r="TTL19" s="131"/>
      <c r="TTM19" s="131"/>
      <c r="TTN19" s="131"/>
      <c r="TTO19" s="131"/>
      <c r="TTP19" s="131"/>
      <c r="TTQ19" s="131"/>
      <c r="TTR19" s="131"/>
      <c r="TTS19" s="131"/>
      <c r="TTT19" s="131"/>
      <c r="TTU19" s="131"/>
      <c r="TTV19" s="131"/>
      <c r="TTW19" s="131"/>
      <c r="TTX19" s="131"/>
      <c r="TTY19" s="131"/>
      <c r="TTZ19" s="131"/>
      <c r="TUA19" s="131"/>
      <c r="TUB19" s="131"/>
      <c r="TUC19" s="131"/>
      <c r="TUD19" s="131"/>
      <c r="TUE19" s="131"/>
      <c r="TUF19" s="131"/>
      <c r="TUG19" s="131"/>
      <c r="TUH19" s="131"/>
      <c r="TUI19" s="131"/>
      <c r="TUJ19" s="131"/>
      <c r="TUK19" s="131"/>
      <c r="TUL19" s="131"/>
      <c r="TUM19" s="131"/>
      <c r="TUN19" s="131"/>
      <c r="TUO19" s="131"/>
      <c r="TUP19" s="131"/>
      <c r="TUQ19" s="131"/>
      <c r="TUR19" s="131"/>
      <c r="TUS19" s="131"/>
      <c r="TUT19" s="131"/>
      <c r="TUU19" s="131"/>
      <c r="TUV19" s="131"/>
      <c r="TUW19" s="131"/>
      <c r="TUX19" s="131"/>
      <c r="TUY19" s="131"/>
      <c r="TUZ19" s="131"/>
      <c r="TVA19" s="131"/>
      <c r="TVB19" s="131"/>
      <c r="TVC19" s="131"/>
      <c r="TVD19" s="131"/>
      <c r="TVE19" s="131"/>
      <c r="TVF19" s="131"/>
      <c r="TVG19" s="131"/>
      <c r="TVH19" s="131"/>
      <c r="TVI19" s="131"/>
      <c r="TVJ19" s="131"/>
      <c r="TVK19" s="131"/>
      <c r="TVL19" s="131"/>
      <c r="TVM19" s="131"/>
      <c r="TVN19" s="131"/>
      <c r="TVO19" s="131"/>
      <c r="TVP19" s="131"/>
      <c r="TVQ19" s="131"/>
      <c r="TVR19" s="131"/>
      <c r="TVS19" s="131"/>
      <c r="TVT19" s="131"/>
      <c r="TVU19" s="131"/>
      <c r="TVV19" s="131"/>
      <c r="TVW19" s="131"/>
      <c r="TVX19" s="131"/>
      <c r="TVY19" s="131"/>
      <c r="TVZ19" s="131"/>
      <c r="TWA19" s="131"/>
      <c r="TWB19" s="131"/>
      <c r="TWC19" s="131"/>
      <c r="TWD19" s="131"/>
      <c r="TWE19" s="131"/>
      <c r="TWF19" s="131"/>
      <c r="TWG19" s="131"/>
      <c r="TWH19" s="131"/>
      <c r="TWI19" s="131"/>
      <c r="TWJ19" s="131"/>
      <c r="TWK19" s="131"/>
      <c r="TWL19" s="131"/>
      <c r="TWM19" s="131"/>
      <c r="TWN19" s="131"/>
      <c r="TWO19" s="131"/>
      <c r="TWP19" s="131"/>
      <c r="TWQ19" s="131"/>
      <c r="TWR19" s="131"/>
      <c r="TWS19" s="131"/>
      <c r="TWT19" s="131"/>
      <c r="TWU19" s="131"/>
      <c r="TWV19" s="131"/>
      <c r="TWW19" s="131"/>
      <c r="TWX19" s="131"/>
      <c r="TWY19" s="131"/>
      <c r="TWZ19" s="131"/>
      <c r="TXA19" s="131"/>
      <c r="TXB19" s="131"/>
      <c r="TXC19" s="131"/>
      <c r="TXD19" s="131"/>
      <c r="TXE19" s="131"/>
      <c r="TXF19" s="131"/>
      <c r="TXG19" s="131"/>
      <c r="TXH19" s="131"/>
      <c r="TXI19" s="131"/>
      <c r="TXJ19" s="131"/>
      <c r="TXK19" s="131"/>
      <c r="TXL19" s="131"/>
      <c r="TXM19" s="131"/>
      <c r="TXN19" s="131"/>
      <c r="TXO19" s="131"/>
      <c r="TXP19" s="131"/>
      <c r="TXQ19" s="131"/>
      <c r="TXR19" s="131"/>
      <c r="TXS19" s="131"/>
      <c r="TXT19" s="131"/>
      <c r="TXU19" s="131"/>
      <c r="TXV19" s="131"/>
      <c r="TXW19" s="131"/>
      <c r="TXX19" s="131"/>
      <c r="TXY19" s="131"/>
      <c r="TXZ19" s="131"/>
      <c r="TYA19" s="131"/>
      <c r="TYB19" s="131"/>
      <c r="TYC19" s="131"/>
      <c r="TYD19" s="131"/>
      <c r="TYE19" s="131"/>
      <c r="TYF19" s="131"/>
      <c r="TYG19" s="131"/>
      <c r="TYH19" s="131"/>
      <c r="TYI19" s="131"/>
      <c r="TYJ19" s="131"/>
      <c r="TYK19" s="131"/>
      <c r="TYL19" s="131"/>
      <c r="TYM19" s="131"/>
      <c r="TYN19" s="131"/>
      <c r="TYO19" s="131"/>
      <c r="TYP19" s="131"/>
      <c r="TYQ19" s="131"/>
      <c r="TYR19" s="131"/>
      <c r="TYS19" s="131"/>
      <c r="TYT19" s="131"/>
      <c r="TYU19" s="131"/>
      <c r="TYV19" s="131"/>
      <c r="TYW19" s="131"/>
      <c r="TYX19" s="131"/>
      <c r="TYY19" s="131"/>
      <c r="TYZ19" s="131"/>
      <c r="TZA19" s="131"/>
      <c r="TZB19" s="131"/>
      <c r="TZC19" s="131"/>
      <c r="TZD19" s="131"/>
      <c r="TZE19" s="131"/>
      <c r="TZF19" s="131"/>
      <c r="TZG19" s="131"/>
      <c r="TZH19" s="131"/>
      <c r="TZI19" s="131"/>
      <c r="TZJ19" s="131"/>
      <c r="TZK19" s="131"/>
      <c r="TZL19" s="131"/>
      <c r="TZM19" s="131"/>
      <c r="TZN19" s="131"/>
      <c r="TZO19" s="131"/>
      <c r="TZP19" s="131"/>
      <c r="TZQ19" s="131"/>
      <c r="TZR19" s="131"/>
      <c r="TZS19" s="131"/>
      <c r="TZT19" s="131"/>
      <c r="TZU19" s="131"/>
      <c r="TZV19" s="131"/>
      <c r="TZW19" s="131"/>
      <c r="TZX19" s="131"/>
      <c r="TZY19" s="131"/>
      <c r="TZZ19" s="131"/>
      <c r="UAA19" s="131"/>
      <c r="UAB19" s="131"/>
      <c r="UAC19" s="131"/>
      <c r="UAD19" s="131"/>
      <c r="UAE19" s="131"/>
      <c r="UAF19" s="131"/>
      <c r="UAG19" s="131"/>
      <c r="UAH19" s="131"/>
      <c r="UAI19" s="131"/>
      <c r="UAJ19" s="131"/>
      <c r="UAK19" s="131"/>
      <c r="UAL19" s="131"/>
      <c r="UAM19" s="131"/>
      <c r="UAN19" s="131"/>
      <c r="UAO19" s="131"/>
      <c r="UAP19" s="131"/>
      <c r="UAQ19" s="131"/>
      <c r="UAR19" s="131"/>
      <c r="UAS19" s="131"/>
      <c r="UAT19" s="131"/>
      <c r="UAU19" s="131"/>
      <c r="UAV19" s="131"/>
      <c r="UAW19" s="131"/>
      <c r="UAX19" s="131"/>
      <c r="UAY19" s="131"/>
      <c r="UAZ19" s="131"/>
      <c r="UBA19" s="131"/>
      <c r="UBB19" s="131"/>
      <c r="UBC19" s="131"/>
      <c r="UBD19" s="131"/>
      <c r="UBE19" s="131"/>
      <c r="UBF19" s="131"/>
      <c r="UBG19" s="131"/>
      <c r="UBH19" s="131"/>
      <c r="UBI19" s="131"/>
      <c r="UBJ19" s="131"/>
      <c r="UBK19" s="131"/>
      <c r="UBL19" s="131"/>
      <c r="UBM19" s="131"/>
      <c r="UBN19" s="131"/>
      <c r="UBO19" s="131"/>
      <c r="UBP19" s="131"/>
      <c r="UBQ19" s="131"/>
      <c r="UBR19" s="131"/>
      <c r="UBS19" s="131"/>
      <c r="UBT19" s="131"/>
      <c r="UBU19" s="131"/>
      <c r="UBV19" s="131"/>
      <c r="UBW19" s="131"/>
      <c r="UBX19" s="131"/>
      <c r="UBY19" s="131"/>
      <c r="UBZ19" s="131"/>
      <c r="UCA19" s="131"/>
      <c r="UCB19" s="131"/>
      <c r="UCC19" s="131"/>
      <c r="UCD19" s="131"/>
      <c r="UCE19" s="131"/>
      <c r="UCF19" s="131"/>
      <c r="UCG19" s="131"/>
      <c r="UCH19" s="131"/>
      <c r="UCI19" s="131"/>
      <c r="UCJ19" s="131"/>
      <c r="UCK19" s="131"/>
      <c r="UCL19" s="131"/>
      <c r="UCM19" s="131"/>
      <c r="UCN19" s="131"/>
      <c r="UCO19" s="131"/>
      <c r="UCP19" s="131"/>
      <c r="UCQ19" s="131"/>
      <c r="UCR19" s="131"/>
      <c r="UCS19" s="131"/>
      <c r="UCT19" s="131"/>
      <c r="UCU19" s="131"/>
      <c r="UCV19" s="131"/>
      <c r="UCW19" s="131"/>
      <c r="UCX19" s="131"/>
      <c r="UCY19" s="131"/>
      <c r="UCZ19" s="131"/>
      <c r="UDA19" s="131"/>
      <c r="UDB19" s="131"/>
      <c r="UDC19" s="131"/>
      <c r="UDD19" s="131"/>
      <c r="UDE19" s="131"/>
      <c r="UDF19" s="131"/>
      <c r="UDG19" s="131"/>
      <c r="UDH19" s="131"/>
      <c r="UDI19" s="131"/>
      <c r="UDJ19" s="131"/>
      <c r="UDK19" s="131"/>
      <c r="UDL19" s="131"/>
      <c r="UDM19" s="131"/>
      <c r="UDN19" s="131"/>
      <c r="UDO19" s="131"/>
      <c r="UDP19" s="131"/>
      <c r="UDQ19" s="131"/>
      <c r="UDR19" s="131"/>
      <c r="UDS19" s="131"/>
      <c r="UDT19" s="131"/>
      <c r="UDU19" s="131"/>
      <c r="UDV19" s="131"/>
      <c r="UDW19" s="131"/>
      <c r="UDX19" s="131"/>
      <c r="UDY19" s="131"/>
      <c r="UDZ19" s="131"/>
      <c r="UEA19" s="131"/>
      <c r="UEB19" s="131"/>
      <c r="UEC19" s="131"/>
      <c r="UED19" s="131"/>
      <c r="UEE19" s="131"/>
      <c r="UEF19" s="131"/>
      <c r="UEG19" s="131"/>
      <c r="UEH19" s="131"/>
      <c r="UEI19" s="131"/>
      <c r="UEJ19" s="131"/>
      <c r="UEK19" s="131"/>
      <c r="UEL19" s="131"/>
      <c r="UEM19" s="131"/>
      <c r="UEN19" s="131"/>
      <c r="UEO19" s="131"/>
      <c r="UEP19" s="131"/>
      <c r="UEQ19" s="131"/>
      <c r="UER19" s="131"/>
      <c r="UES19" s="131"/>
      <c r="UET19" s="131"/>
      <c r="UEU19" s="131"/>
      <c r="UEV19" s="131"/>
      <c r="UEW19" s="131"/>
      <c r="UEX19" s="131"/>
      <c r="UEY19" s="131"/>
      <c r="UEZ19" s="131"/>
      <c r="UFA19" s="131"/>
      <c r="UFB19" s="131"/>
      <c r="UFC19" s="131"/>
      <c r="UFD19" s="131"/>
      <c r="UFE19" s="131"/>
      <c r="UFF19" s="131"/>
      <c r="UFG19" s="131"/>
      <c r="UFH19" s="131"/>
      <c r="UFI19" s="131"/>
      <c r="UFJ19" s="131"/>
      <c r="UFK19" s="131"/>
      <c r="UFL19" s="131"/>
      <c r="UFM19" s="131"/>
      <c r="UFN19" s="131"/>
      <c r="UFO19" s="131"/>
      <c r="UFP19" s="131"/>
      <c r="UFQ19" s="131"/>
      <c r="UFR19" s="131"/>
      <c r="UFS19" s="131"/>
      <c r="UFT19" s="131"/>
      <c r="UFU19" s="131"/>
      <c r="UFV19" s="131"/>
      <c r="UFW19" s="131"/>
      <c r="UFX19" s="131"/>
      <c r="UFY19" s="131"/>
      <c r="UFZ19" s="131"/>
      <c r="UGA19" s="131"/>
      <c r="UGB19" s="131"/>
      <c r="UGC19" s="131"/>
      <c r="UGD19" s="131"/>
      <c r="UGE19" s="131"/>
      <c r="UGF19" s="131"/>
      <c r="UGG19" s="131"/>
      <c r="UGH19" s="131"/>
      <c r="UGI19" s="131"/>
      <c r="UGJ19" s="131"/>
      <c r="UGK19" s="131"/>
      <c r="UGL19" s="131"/>
      <c r="UGM19" s="131"/>
      <c r="UGN19" s="131"/>
      <c r="UGO19" s="131"/>
      <c r="UGP19" s="131"/>
      <c r="UGQ19" s="131"/>
      <c r="UGR19" s="131"/>
      <c r="UGS19" s="131"/>
      <c r="UGT19" s="131"/>
      <c r="UGU19" s="131"/>
      <c r="UGV19" s="131"/>
      <c r="UGW19" s="131"/>
      <c r="UGX19" s="131"/>
      <c r="UGY19" s="131"/>
      <c r="UGZ19" s="131"/>
      <c r="UHA19" s="131"/>
      <c r="UHB19" s="131"/>
      <c r="UHC19" s="131"/>
      <c r="UHD19" s="131"/>
      <c r="UHE19" s="131"/>
      <c r="UHF19" s="131"/>
      <c r="UHG19" s="131"/>
      <c r="UHH19" s="131"/>
      <c r="UHI19" s="131"/>
      <c r="UHJ19" s="131"/>
      <c r="UHK19" s="131"/>
      <c r="UHL19" s="131"/>
      <c r="UHM19" s="131"/>
      <c r="UHN19" s="131"/>
      <c r="UHO19" s="131"/>
      <c r="UHP19" s="131"/>
      <c r="UHQ19" s="131"/>
      <c r="UHR19" s="131"/>
      <c r="UHS19" s="131"/>
      <c r="UHT19" s="131"/>
      <c r="UHU19" s="131"/>
      <c r="UHV19" s="131"/>
      <c r="UHW19" s="131"/>
      <c r="UHX19" s="131"/>
      <c r="UHY19" s="131"/>
      <c r="UHZ19" s="131"/>
      <c r="UIA19" s="131"/>
      <c r="UIB19" s="131"/>
      <c r="UIC19" s="131"/>
      <c r="UID19" s="131"/>
      <c r="UIE19" s="131"/>
      <c r="UIF19" s="131"/>
      <c r="UIG19" s="131"/>
      <c r="UIH19" s="131"/>
      <c r="UII19" s="131"/>
      <c r="UIJ19" s="131"/>
      <c r="UIK19" s="131"/>
      <c r="UIL19" s="131"/>
      <c r="UIM19" s="131"/>
      <c r="UIN19" s="131"/>
      <c r="UIO19" s="131"/>
      <c r="UIP19" s="131"/>
      <c r="UIQ19" s="131"/>
      <c r="UIR19" s="131"/>
      <c r="UIS19" s="131"/>
      <c r="UIT19" s="131"/>
      <c r="UIU19" s="131"/>
      <c r="UIV19" s="131"/>
      <c r="UIW19" s="131"/>
      <c r="UIX19" s="131"/>
      <c r="UIY19" s="131"/>
      <c r="UIZ19" s="131"/>
      <c r="UJA19" s="131"/>
      <c r="UJB19" s="131"/>
      <c r="UJC19" s="131"/>
      <c r="UJD19" s="131"/>
      <c r="UJE19" s="131"/>
      <c r="UJF19" s="131"/>
      <c r="UJG19" s="131"/>
      <c r="UJH19" s="131"/>
      <c r="UJI19" s="131"/>
      <c r="UJJ19" s="131"/>
      <c r="UJK19" s="131"/>
      <c r="UJL19" s="131"/>
      <c r="UJM19" s="131"/>
      <c r="UJN19" s="131"/>
      <c r="UJO19" s="131"/>
      <c r="UJP19" s="131"/>
      <c r="UJQ19" s="131"/>
      <c r="UJR19" s="131"/>
      <c r="UJS19" s="131"/>
      <c r="UJT19" s="131"/>
      <c r="UJU19" s="131"/>
      <c r="UJV19" s="131"/>
      <c r="UJW19" s="131"/>
      <c r="UJX19" s="131"/>
      <c r="UJY19" s="131"/>
      <c r="UJZ19" s="131"/>
      <c r="UKA19" s="131"/>
      <c r="UKB19" s="131"/>
      <c r="UKC19" s="131"/>
      <c r="UKD19" s="131"/>
      <c r="UKE19" s="131"/>
      <c r="UKF19" s="131"/>
      <c r="UKG19" s="131"/>
      <c r="UKH19" s="131"/>
      <c r="UKI19" s="131"/>
      <c r="UKJ19" s="131"/>
      <c r="UKK19" s="131"/>
      <c r="UKL19" s="131"/>
      <c r="UKM19" s="131"/>
      <c r="UKN19" s="131"/>
      <c r="UKO19" s="131"/>
      <c r="UKP19" s="131"/>
      <c r="UKQ19" s="131"/>
      <c r="UKR19" s="131"/>
      <c r="UKS19" s="131"/>
      <c r="UKT19" s="131"/>
      <c r="UKU19" s="131"/>
      <c r="UKV19" s="131"/>
      <c r="UKW19" s="131"/>
      <c r="UKX19" s="131"/>
      <c r="UKY19" s="131"/>
      <c r="UKZ19" s="131"/>
      <c r="ULA19" s="131"/>
      <c r="ULB19" s="131"/>
      <c r="ULC19" s="131"/>
      <c r="ULD19" s="131"/>
      <c r="ULE19" s="131"/>
      <c r="ULF19" s="131"/>
      <c r="ULG19" s="131"/>
      <c r="ULH19" s="131"/>
      <c r="ULI19" s="131"/>
      <c r="ULJ19" s="131"/>
      <c r="ULK19" s="131"/>
      <c r="ULL19" s="131"/>
      <c r="ULM19" s="131"/>
      <c r="ULN19" s="131"/>
      <c r="ULO19" s="131"/>
      <c r="ULP19" s="131"/>
      <c r="ULQ19" s="131"/>
      <c r="ULR19" s="131"/>
      <c r="ULS19" s="131"/>
      <c r="ULT19" s="131"/>
      <c r="ULU19" s="131"/>
      <c r="ULV19" s="131"/>
      <c r="ULW19" s="131"/>
      <c r="ULX19" s="131"/>
      <c r="ULY19" s="131"/>
      <c r="ULZ19" s="131"/>
      <c r="UMA19" s="131"/>
      <c r="UMB19" s="131"/>
      <c r="UMC19" s="131"/>
      <c r="UMD19" s="131"/>
      <c r="UME19" s="131"/>
      <c r="UMF19" s="131"/>
      <c r="UMG19" s="131"/>
      <c r="UMH19" s="131"/>
      <c r="UMI19" s="131"/>
      <c r="UMJ19" s="131"/>
      <c r="UMK19" s="131"/>
      <c r="UML19" s="131"/>
      <c r="UMM19" s="131"/>
      <c r="UMN19" s="131"/>
      <c r="UMO19" s="131"/>
      <c r="UMP19" s="131"/>
      <c r="UMQ19" s="131"/>
      <c r="UMR19" s="131"/>
      <c r="UMS19" s="131"/>
      <c r="UMT19" s="131"/>
      <c r="UMU19" s="131"/>
      <c r="UMV19" s="131"/>
      <c r="UMW19" s="131"/>
      <c r="UMX19" s="131"/>
      <c r="UMY19" s="131"/>
      <c r="UMZ19" s="131"/>
      <c r="UNA19" s="131"/>
      <c r="UNB19" s="131"/>
      <c r="UNC19" s="131"/>
      <c r="UND19" s="131"/>
      <c r="UNE19" s="131"/>
      <c r="UNF19" s="131"/>
      <c r="UNG19" s="131"/>
      <c r="UNH19" s="131"/>
      <c r="UNI19" s="131"/>
      <c r="UNJ19" s="131"/>
      <c r="UNK19" s="131"/>
      <c r="UNL19" s="131"/>
      <c r="UNM19" s="131"/>
      <c r="UNN19" s="131"/>
      <c r="UNO19" s="131"/>
      <c r="UNP19" s="131"/>
      <c r="UNQ19" s="131"/>
      <c r="UNR19" s="131"/>
      <c r="UNS19" s="131"/>
      <c r="UNT19" s="131"/>
      <c r="UNU19" s="131"/>
      <c r="UNV19" s="131"/>
      <c r="UNW19" s="131"/>
      <c r="UNX19" s="131"/>
      <c r="UNY19" s="131"/>
      <c r="UNZ19" s="131"/>
      <c r="UOA19" s="131"/>
      <c r="UOB19" s="131"/>
      <c r="UOC19" s="131"/>
      <c r="UOD19" s="131"/>
      <c r="UOE19" s="131"/>
      <c r="UOF19" s="131"/>
      <c r="UOG19" s="131"/>
      <c r="UOH19" s="131"/>
      <c r="UOI19" s="131"/>
      <c r="UOJ19" s="131"/>
      <c r="UOK19" s="131"/>
      <c r="UOL19" s="131"/>
      <c r="UOM19" s="131"/>
      <c r="UON19" s="131"/>
      <c r="UOO19" s="131"/>
      <c r="UOP19" s="131"/>
      <c r="UOQ19" s="131"/>
      <c r="UOR19" s="131"/>
      <c r="UOS19" s="131"/>
      <c r="UOT19" s="131"/>
      <c r="UOU19" s="131"/>
      <c r="UOV19" s="131"/>
      <c r="UOW19" s="131"/>
      <c r="UOX19" s="131"/>
      <c r="UOY19" s="131"/>
      <c r="UOZ19" s="131"/>
      <c r="UPA19" s="131"/>
      <c r="UPB19" s="131"/>
      <c r="UPC19" s="131"/>
      <c r="UPD19" s="131"/>
      <c r="UPE19" s="131"/>
      <c r="UPF19" s="131"/>
      <c r="UPG19" s="131"/>
      <c r="UPH19" s="131"/>
      <c r="UPI19" s="131"/>
      <c r="UPJ19" s="131"/>
      <c r="UPK19" s="131"/>
      <c r="UPL19" s="131"/>
      <c r="UPM19" s="131"/>
      <c r="UPN19" s="131"/>
      <c r="UPO19" s="131"/>
      <c r="UPP19" s="131"/>
      <c r="UPQ19" s="131"/>
      <c r="UPR19" s="131"/>
      <c r="UPS19" s="131"/>
      <c r="UPT19" s="131"/>
      <c r="UPU19" s="131"/>
      <c r="UPV19" s="131"/>
      <c r="UPW19" s="131"/>
      <c r="UPX19" s="131"/>
      <c r="UPY19" s="131"/>
      <c r="UPZ19" s="131"/>
      <c r="UQA19" s="131"/>
      <c r="UQB19" s="131"/>
      <c r="UQC19" s="131"/>
      <c r="UQD19" s="131"/>
      <c r="UQE19" s="131"/>
      <c r="UQF19" s="131"/>
      <c r="UQG19" s="131"/>
      <c r="UQH19" s="131"/>
      <c r="UQI19" s="131"/>
      <c r="UQJ19" s="131"/>
      <c r="UQK19" s="131"/>
      <c r="UQL19" s="131"/>
      <c r="UQM19" s="131"/>
      <c r="UQN19" s="131"/>
      <c r="UQO19" s="131"/>
      <c r="UQP19" s="131"/>
      <c r="UQQ19" s="131"/>
      <c r="UQR19" s="131"/>
      <c r="UQS19" s="131"/>
      <c r="UQT19" s="131"/>
      <c r="UQU19" s="131"/>
      <c r="UQV19" s="131"/>
      <c r="UQW19" s="131"/>
      <c r="UQX19" s="131"/>
      <c r="UQY19" s="131"/>
      <c r="UQZ19" s="131"/>
      <c r="URA19" s="131"/>
      <c r="URB19" s="131"/>
      <c r="URC19" s="131"/>
      <c r="URD19" s="131"/>
      <c r="URE19" s="131"/>
      <c r="URF19" s="131"/>
      <c r="URG19" s="131"/>
      <c r="URH19" s="131"/>
      <c r="URI19" s="131"/>
      <c r="URJ19" s="131"/>
      <c r="URK19" s="131"/>
      <c r="URL19" s="131"/>
      <c r="URM19" s="131"/>
      <c r="URN19" s="131"/>
      <c r="URO19" s="131"/>
      <c r="URP19" s="131"/>
      <c r="URQ19" s="131"/>
      <c r="URR19" s="131"/>
      <c r="URS19" s="131"/>
      <c r="URT19" s="131"/>
      <c r="URU19" s="131"/>
      <c r="URV19" s="131"/>
      <c r="URW19" s="131"/>
      <c r="URX19" s="131"/>
      <c r="URY19" s="131"/>
      <c r="URZ19" s="131"/>
      <c r="USA19" s="131"/>
      <c r="USB19" s="131"/>
      <c r="USC19" s="131"/>
      <c r="USD19" s="131"/>
      <c r="USE19" s="131"/>
      <c r="USF19" s="131"/>
      <c r="USG19" s="131"/>
      <c r="USH19" s="131"/>
      <c r="USI19" s="131"/>
      <c r="USJ19" s="131"/>
      <c r="USK19" s="131"/>
      <c r="USL19" s="131"/>
      <c r="USM19" s="131"/>
      <c r="USN19" s="131"/>
      <c r="USO19" s="131"/>
      <c r="USP19" s="131"/>
      <c r="USQ19" s="131"/>
      <c r="USR19" s="131"/>
      <c r="USS19" s="131"/>
      <c r="UST19" s="131"/>
      <c r="USU19" s="131"/>
      <c r="USV19" s="131"/>
      <c r="USW19" s="131"/>
      <c r="USX19" s="131"/>
      <c r="USY19" s="131"/>
      <c r="USZ19" s="131"/>
      <c r="UTA19" s="131"/>
      <c r="UTB19" s="131"/>
      <c r="UTC19" s="131"/>
      <c r="UTD19" s="131"/>
      <c r="UTE19" s="131"/>
      <c r="UTF19" s="131"/>
      <c r="UTG19" s="131"/>
      <c r="UTH19" s="131"/>
      <c r="UTI19" s="131"/>
      <c r="UTJ19" s="131"/>
      <c r="UTK19" s="131"/>
      <c r="UTL19" s="131"/>
      <c r="UTM19" s="131"/>
      <c r="UTN19" s="131"/>
      <c r="UTO19" s="131"/>
      <c r="UTP19" s="131"/>
      <c r="UTQ19" s="131"/>
      <c r="UTR19" s="131"/>
      <c r="UTS19" s="131"/>
      <c r="UTT19" s="131"/>
      <c r="UTU19" s="131"/>
      <c r="UTV19" s="131"/>
      <c r="UTW19" s="131"/>
      <c r="UTX19" s="131"/>
      <c r="UTY19" s="131"/>
      <c r="UTZ19" s="131"/>
      <c r="UUA19" s="131"/>
      <c r="UUB19" s="131"/>
      <c r="UUC19" s="131"/>
      <c r="UUD19" s="131"/>
      <c r="UUE19" s="131"/>
      <c r="UUF19" s="131"/>
      <c r="UUG19" s="131"/>
      <c r="UUH19" s="131"/>
      <c r="UUI19" s="131"/>
      <c r="UUJ19" s="131"/>
      <c r="UUK19" s="131"/>
      <c r="UUL19" s="131"/>
      <c r="UUM19" s="131"/>
      <c r="UUN19" s="131"/>
      <c r="UUO19" s="131"/>
      <c r="UUP19" s="131"/>
      <c r="UUQ19" s="131"/>
      <c r="UUR19" s="131"/>
      <c r="UUS19" s="131"/>
      <c r="UUT19" s="131"/>
      <c r="UUU19" s="131"/>
      <c r="UUV19" s="131"/>
      <c r="UUW19" s="131"/>
      <c r="UUX19" s="131"/>
      <c r="UUY19" s="131"/>
      <c r="UUZ19" s="131"/>
      <c r="UVA19" s="131"/>
      <c r="UVB19" s="131"/>
      <c r="UVC19" s="131"/>
      <c r="UVD19" s="131"/>
      <c r="UVE19" s="131"/>
      <c r="UVF19" s="131"/>
      <c r="UVG19" s="131"/>
      <c r="UVH19" s="131"/>
      <c r="UVI19" s="131"/>
      <c r="UVJ19" s="131"/>
      <c r="UVK19" s="131"/>
      <c r="UVL19" s="131"/>
      <c r="UVM19" s="131"/>
      <c r="UVN19" s="131"/>
      <c r="UVO19" s="131"/>
      <c r="UVP19" s="131"/>
      <c r="UVQ19" s="131"/>
      <c r="UVR19" s="131"/>
      <c r="UVS19" s="131"/>
      <c r="UVT19" s="131"/>
      <c r="UVU19" s="131"/>
      <c r="UVV19" s="131"/>
      <c r="UVW19" s="131"/>
      <c r="UVX19" s="131"/>
      <c r="UVY19" s="131"/>
      <c r="UVZ19" s="131"/>
      <c r="UWA19" s="131"/>
      <c r="UWB19" s="131"/>
      <c r="UWC19" s="131"/>
      <c r="UWD19" s="131"/>
      <c r="UWE19" s="131"/>
      <c r="UWF19" s="131"/>
      <c r="UWG19" s="131"/>
      <c r="UWH19" s="131"/>
      <c r="UWI19" s="131"/>
      <c r="UWJ19" s="131"/>
      <c r="UWK19" s="131"/>
      <c r="UWL19" s="131"/>
      <c r="UWM19" s="131"/>
      <c r="UWN19" s="131"/>
      <c r="UWO19" s="131"/>
      <c r="UWP19" s="131"/>
      <c r="UWQ19" s="131"/>
      <c r="UWR19" s="131"/>
      <c r="UWS19" s="131"/>
      <c r="UWT19" s="131"/>
      <c r="UWU19" s="131"/>
      <c r="UWV19" s="131"/>
      <c r="UWW19" s="131"/>
      <c r="UWX19" s="131"/>
      <c r="UWY19" s="131"/>
      <c r="UWZ19" s="131"/>
      <c r="UXA19" s="131"/>
      <c r="UXB19" s="131"/>
      <c r="UXC19" s="131"/>
      <c r="UXD19" s="131"/>
      <c r="UXE19" s="131"/>
      <c r="UXF19" s="131"/>
      <c r="UXG19" s="131"/>
      <c r="UXH19" s="131"/>
      <c r="UXI19" s="131"/>
      <c r="UXJ19" s="131"/>
      <c r="UXK19" s="131"/>
      <c r="UXL19" s="131"/>
      <c r="UXM19" s="131"/>
      <c r="UXN19" s="131"/>
      <c r="UXO19" s="131"/>
      <c r="UXP19" s="131"/>
      <c r="UXQ19" s="131"/>
      <c r="UXR19" s="131"/>
      <c r="UXS19" s="131"/>
      <c r="UXT19" s="131"/>
      <c r="UXU19" s="131"/>
      <c r="UXV19" s="131"/>
      <c r="UXW19" s="131"/>
      <c r="UXX19" s="131"/>
      <c r="UXY19" s="131"/>
      <c r="UXZ19" s="131"/>
      <c r="UYA19" s="131"/>
      <c r="UYB19" s="131"/>
      <c r="UYC19" s="131"/>
      <c r="UYD19" s="131"/>
      <c r="UYE19" s="131"/>
      <c r="UYF19" s="131"/>
      <c r="UYG19" s="131"/>
      <c r="UYH19" s="131"/>
      <c r="UYI19" s="131"/>
      <c r="UYJ19" s="131"/>
      <c r="UYK19" s="131"/>
      <c r="UYL19" s="131"/>
      <c r="UYM19" s="131"/>
      <c r="UYN19" s="131"/>
      <c r="UYO19" s="131"/>
      <c r="UYP19" s="131"/>
      <c r="UYQ19" s="131"/>
      <c r="UYR19" s="131"/>
      <c r="UYS19" s="131"/>
      <c r="UYT19" s="131"/>
      <c r="UYU19" s="131"/>
      <c r="UYV19" s="131"/>
      <c r="UYW19" s="131"/>
      <c r="UYX19" s="131"/>
      <c r="UYY19" s="131"/>
      <c r="UYZ19" s="131"/>
      <c r="UZA19" s="131"/>
      <c r="UZB19" s="131"/>
      <c r="UZC19" s="131"/>
      <c r="UZD19" s="131"/>
      <c r="UZE19" s="131"/>
      <c r="UZF19" s="131"/>
      <c r="UZG19" s="131"/>
      <c r="UZH19" s="131"/>
      <c r="UZI19" s="131"/>
      <c r="UZJ19" s="131"/>
      <c r="UZK19" s="131"/>
      <c r="UZL19" s="131"/>
      <c r="UZM19" s="131"/>
      <c r="UZN19" s="131"/>
      <c r="UZO19" s="131"/>
      <c r="UZP19" s="131"/>
      <c r="UZQ19" s="131"/>
      <c r="UZR19" s="131"/>
      <c r="UZS19" s="131"/>
      <c r="UZT19" s="131"/>
      <c r="UZU19" s="131"/>
      <c r="UZV19" s="131"/>
      <c r="UZW19" s="131"/>
      <c r="UZX19" s="131"/>
      <c r="UZY19" s="131"/>
      <c r="UZZ19" s="131"/>
      <c r="VAA19" s="131"/>
      <c r="VAB19" s="131"/>
      <c r="VAC19" s="131"/>
      <c r="VAD19" s="131"/>
      <c r="VAE19" s="131"/>
      <c r="VAF19" s="131"/>
      <c r="VAG19" s="131"/>
      <c r="VAH19" s="131"/>
      <c r="VAI19" s="131"/>
      <c r="VAJ19" s="131"/>
      <c r="VAK19" s="131"/>
      <c r="VAL19" s="131"/>
      <c r="VAM19" s="131"/>
      <c r="VAN19" s="131"/>
      <c r="VAO19" s="131"/>
      <c r="VAP19" s="131"/>
      <c r="VAQ19" s="131"/>
      <c r="VAR19" s="131"/>
      <c r="VAS19" s="131"/>
      <c r="VAT19" s="131"/>
      <c r="VAU19" s="131"/>
      <c r="VAV19" s="131"/>
      <c r="VAW19" s="131"/>
      <c r="VAX19" s="131"/>
      <c r="VAY19" s="131"/>
      <c r="VAZ19" s="131"/>
      <c r="VBA19" s="131"/>
      <c r="VBB19" s="131"/>
      <c r="VBC19" s="131"/>
      <c r="VBD19" s="131"/>
      <c r="VBE19" s="131"/>
      <c r="VBF19" s="131"/>
      <c r="VBG19" s="131"/>
      <c r="VBH19" s="131"/>
      <c r="VBI19" s="131"/>
      <c r="VBJ19" s="131"/>
      <c r="VBK19" s="131"/>
      <c r="VBL19" s="131"/>
      <c r="VBM19" s="131"/>
      <c r="VBN19" s="131"/>
      <c r="VBO19" s="131"/>
      <c r="VBP19" s="131"/>
      <c r="VBQ19" s="131"/>
      <c r="VBR19" s="131"/>
      <c r="VBS19" s="131"/>
      <c r="VBT19" s="131"/>
      <c r="VBU19" s="131"/>
      <c r="VBV19" s="131"/>
      <c r="VBW19" s="131"/>
      <c r="VBX19" s="131"/>
      <c r="VBY19" s="131"/>
      <c r="VBZ19" s="131"/>
      <c r="VCA19" s="131"/>
      <c r="VCB19" s="131"/>
      <c r="VCC19" s="131"/>
      <c r="VCD19" s="131"/>
      <c r="VCE19" s="131"/>
      <c r="VCF19" s="131"/>
      <c r="VCG19" s="131"/>
      <c r="VCH19" s="131"/>
      <c r="VCI19" s="131"/>
      <c r="VCJ19" s="131"/>
      <c r="VCK19" s="131"/>
      <c r="VCL19" s="131"/>
      <c r="VCM19" s="131"/>
      <c r="VCN19" s="131"/>
      <c r="VCO19" s="131"/>
      <c r="VCP19" s="131"/>
      <c r="VCQ19" s="131"/>
      <c r="VCR19" s="131"/>
      <c r="VCS19" s="131"/>
      <c r="VCT19" s="131"/>
      <c r="VCU19" s="131"/>
      <c r="VCV19" s="131"/>
      <c r="VCW19" s="131"/>
      <c r="VCX19" s="131"/>
      <c r="VCY19" s="131"/>
      <c r="VCZ19" s="131"/>
      <c r="VDA19" s="131"/>
      <c r="VDB19" s="131"/>
      <c r="VDC19" s="131"/>
      <c r="VDD19" s="131"/>
      <c r="VDE19" s="131"/>
      <c r="VDF19" s="131"/>
      <c r="VDG19" s="131"/>
      <c r="VDH19" s="131"/>
      <c r="VDI19" s="131"/>
      <c r="VDJ19" s="131"/>
      <c r="VDK19" s="131"/>
      <c r="VDL19" s="131"/>
      <c r="VDM19" s="131"/>
      <c r="VDN19" s="131"/>
      <c r="VDO19" s="131"/>
      <c r="VDP19" s="131"/>
      <c r="VDQ19" s="131"/>
      <c r="VDR19" s="131"/>
      <c r="VDS19" s="131"/>
      <c r="VDT19" s="131"/>
      <c r="VDU19" s="131"/>
      <c r="VDV19" s="131"/>
      <c r="VDW19" s="131"/>
      <c r="VDX19" s="131"/>
      <c r="VDY19" s="131"/>
      <c r="VDZ19" s="131"/>
      <c r="VEA19" s="131"/>
      <c r="VEB19" s="131"/>
      <c r="VEC19" s="131"/>
      <c r="VED19" s="131"/>
      <c r="VEE19" s="131"/>
      <c r="VEF19" s="131"/>
      <c r="VEG19" s="131"/>
      <c r="VEH19" s="131"/>
      <c r="VEI19" s="131"/>
      <c r="VEJ19" s="131"/>
      <c r="VEK19" s="131"/>
      <c r="VEL19" s="131"/>
      <c r="VEM19" s="131"/>
      <c r="VEN19" s="131"/>
      <c r="VEO19" s="131"/>
      <c r="VEP19" s="131"/>
      <c r="VEQ19" s="131"/>
      <c r="VER19" s="131"/>
      <c r="VES19" s="131"/>
      <c r="VET19" s="131"/>
      <c r="VEU19" s="131"/>
      <c r="VEV19" s="131"/>
      <c r="VEW19" s="131"/>
      <c r="VEX19" s="131"/>
      <c r="VEY19" s="131"/>
      <c r="VEZ19" s="131"/>
      <c r="VFA19" s="131"/>
      <c r="VFB19" s="131"/>
      <c r="VFC19" s="131"/>
      <c r="VFD19" s="131"/>
      <c r="VFE19" s="131"/>
      <c r="VFF19" s="131"/>
      <c r="VFG19" s="131"/>
      <c r="VFH19" s="131"/>
      <c r="VFI19" s="131"/>
      <c r="VFJ19" s="131"/>
      <c r="VFK19" s="131"/>
      <c r="VFL19" s="131"/>
      <c r="VFM19" s="131"/>
      <c r="VFN19" s="131"/>
      <c r="VFO19" s="131"/>
      <c r="VFP19" s="131"/>
      <c r="VFQ19" s="131"/>
      <c r="VFR19" s="131"/>
      <c r="VFS19" s="131"/>
      <c r="VFT19" s="131"/>
      <c r="VFU19" s="131"/>
      <c r="VFV19" s="131"/>
      <c r="VFW19" s="131"/>
      <c r="VFX19" s="131"/>
      <c r="VFY19" s="131"/>
      <c r="VFZ19" s="131"/>
      <c r="VGA19" s="131"/>
      <c r="VGB19" s="131"/>
      <c r="VGC19" s="131"/>
      <c r="VGD19" s="131"/>
      <c r="VGE19" s="131"/>
      <c r="VGF19" s="131"/>
      <c r="VGG19" s="131"/>
      <c r="VGH19" s="131"/>
      <c r="VGI19" s="131"/>
      <c r="VGJ19" s="131"/>
      <c r="VGK19" s="131"/>
      <c r="VGL19" s="131"/>
      <c r="VGM19" s="131"/>
      <c r="VGN19" s="131"/>
      <c r="VGO19" s="131"/>
      <c r="VGP19" s="131"/>
      <c r="VGQ19" s="131"/>
      <c r="VGR19" s="131"/>
      <c r="VGS19" s="131"/>
      <c r="VGT19" s="131"/>
      <c r="VGU19" s="131"/>
      <c r="VGV19" s="131"/>
      <c r="VGW19" s="131"/>
      <c r="VGX19" s="131"/>
      <c r="VGY19" s="131"/>
      <c r="VGZ19" s="131"/>
      <c r="VHA19" s="131"/>
      <c r="VHB19" s="131"/>
      <c r="VHC19" s="131"/>
      <c r="VHD19" s="131"/>
      <c r="VHE19" s="131"/>
      <c r="VHF19" s="131"/>
      <c r="VHG19" s="131"/>
      <c r="VHH19" s="131"/>
      <c r="VHI19" s="131"/>
      <c r="VHJ19" s="131"/>
      <c r="VHK19" s="131"/>
      <c r="VHL19" s="131"/>
      <c r="VHM19" s="131"/>
      <c r="VHN19" s="131"/>
      <c r="VHO19" s="131"/>
      <c r="VHP19" s="131"/>
      <c r="VHQ19" s="131"/>
      <c r="VHR19" s="131"/>
      <c r="VHS19" s="131"/>
      <c r="VHT19" s="131"/>
      <c r="VHU19" s="131"/>
      <c r="VHV19" s="131"/>
      <c r="VHW19" s="131"/>
      <c r="VHX19" s="131"/>
      <c r="VHY19" s="131"/>
      <c r="VHZ19" s="131"/>
      <c r="VIA19" s="131"/>
      <c r="VIB19" s="131"/>
      <c r="VIC19" s="131"/>
      <c r="VID19" s="131"/>
      <c r="VIE19" s="131"/>
      <c r="VIF19" s="131"/>
      <c r="VIG19" s="131"/>
      <c r="VIH19" s="131"/>
      <c r="VII19" s="131"/>
      <c r="VIJ19" s="131"/>
      <c r="VIK19" s="131"/>
      <c r="VIL19" s="131"/>
      <c r="VIM19" s="131"/>
      <c r="VIN19" s="131"/>
      <c r="VIO19" s="131"/>
      <c r="VIP19" s="131"/>
      <c r="VIQ19" s="131"/>
      <c r="VIR19" s="131"/>
      <c r="VIS19" s="131"/>
      <c r="VIT19" s="131"/>
      <c r="VIU19" s="131"/>
      <c r="VIV19" s="131"/>
      <c r="VIW19" s="131"/>
      <c r="VIX19" s="131"/>
      <c r="VIY19" s="131"/>
      <c r="VIZ19" s="131"/>
      <c r="VJA19" s="131"/>
      <c r="VJB19" s="131"/>
      <c r="VJC19" s="131"/>
      <c r="VJD19" s="131"/>
      <c r="VJE19" s="131"/>
      <c r="VJF19" s="131"/>
      <c r="VJG19" s="131"/>
      <c r="VJH19" s="131"/>
      <c r="VJI19" s="131"/>
      <c r="VJJ19" s="131"/>
      <c r="VJK19" s="131"/>
      <c r="VJL19" s="131"/>
      <c r="VJM19" s="131"/>
      <c r="VJN19" s="131"/>
      <c r="VJO19" s="131"/>
      <c r="VJP19" s="131"/>
      <c r="VJQ19" s="131"/>
      <c r="VJR19" s="131"/>
      <c r="VJS19" s="131"/>
      <c r="VJT19" s="131"/>
      <c r="VJU19" s="131"/>
      <c r="VJV19" s="131"/>
      <c r="VJW19" s="131"/>
      <c r="VJX19" s="131"/>
      <c r="VJY19" s="131"/>
      <c r="VJZ19" s="131"/>
      <c r="VKA19" s="131"/>
      <c r="VKB19" s="131"/>
      <c r="VKC19" s="131"/>
      <c r="VKD19" s="131"/>
      <c r="VKE19" s="131"/>
      <c r="VKF19" s="131"/>
      <c r="VKG19" s="131"/>
      <c r="VKH19" s="131"/>
      <c r="VKI19" s="131"/>
      <c r="VKJ19" s="131"/>
      <c r="VKK19" s="131"/>
      <c r="VKL19" s="131"/>
      <c r="VKM19" s="131"/>
      <c r="VKN19" s="131"/>
      <c r="VKO19" s="131"/>
      <c r="VKP19" s="131"/>
      <c r="VKQ19" s="131"/>
      <c r="VKR19" s="131"/>
      <c r="VKS19" s="131"/>
      <c r="VKT19" s="131"/>
      <c r="VKU19" s="131"/>
      <c r="VKV19" s="131"/>
      <c r="VKW19" s="131"/>
      <c r="VKX19" s="131"/>
      <c r="VKY19" s="131"/>
      <c r="VKZ19" s="131"/>
      <c r="VLA19" s="131"/>
      <c r="VLB19" s="131"/>
      <c r="VLC19" s="131"/>
      <c r="VLD19" s="131"/>
      <c r="VLE19" s="131"/>
      <c r="VLF19" s="131"/>
      <c r="VLG19" s="131"/>
      <c r="VLH19" s="131"/>
      <c r="VLI19" s="131"/>
      <c r="VLJ19" s="131"/>
      <c r="VLK19" s="131"/>
      <c r="VLL19" s="131"/>
      <c r="VLM19" s="131"/>
      <c r="VLN19" s="131"/>
      <c r="VLO19" s="131"/>
      <c r="VLP19" s="131"/>
      <c r="VLQ19" s="131"/>
      <c r="VLR19" s="131"/>
      <c r="VLS19" s="131"/>
      <c r="VLT19" s="131"/>
      <c r="VLU19" s="131"/>
      <c r="VLV19" s="131"/>
      <c r="VLW19" s="131"/>
      <c r="VLX19" s="131"/>
      <c r="VLY19" s="131"/>
      <c r="VLZ19" s="131"/>
      <c r="VMA19" s="131"/>
      <c r="VMB19" s="131"/>
      <c r="VMC19" s="131"/>
      <c r="VMD19" s="131"/>
      <c r="VME19" s="131"/>
      <c r="VMF19" s="131"/>
      <c r="VMG19" s="131"/>
      <c r="VMH19" s="131"/>
      <c r="VMI19" s="131"/>
      <c r="VMJ19" s="131"/>
      <c r="VMK19" s="131"/>
      <c r="VML19" s="131"/>
      <c r="VMM19" s="131"/>
      <c r="VMN19" s="131"/>
      <c r="VMO19" s="131"/>
      <c r="VMP19" s="131"/>
      <c r="VMQ19" s="131"/>
      <c r="VMR19" s="131"/>
      <c r="VMS19" s="131"/>
      <c r="VMT19" s="131"/>
      <c r="VMU19" s="131"/>
      <c r="VMV19" s="131"/>
      <c r="VMW19" s="131"/>
      <c r="VMX19" s="131"/>
      <c r="VMY19" s="131"/>
      <c r="VMZ19" s="131"/>
      <c r="VNA19" s="131"/>
      <c r="VNB19" s="131"/>
      <c r="VNC19" s="131"/>
      <c r="VND19" s="131"/>
      <c r="VNE19" s="131"/>
      <c r="VNF19" s="131"/>
      <c r="VNG19" s="131"/>
      <c r="VNH19" s="131"/>
      <c r="VNI19" s="131"/>
      <c r="VNJ19" s="131"/>
      <c r="VNK19" s="131"/>
      <c r="VNL19" s="131"/>
      <c r="VNM19" s="131"/>
      <c r="VNN19" s="131"/>
      <c r="VNO19" s="131"/>
      <c r="VNP19" s="131"/>
      <c r="VNQ19" s="131"/>
      <c r="VNR19" s="131"/>
      <c r="VNS19" s="131"/>
      <c r="VNT19" s="131"/>
      <c r="VNU19" s="131"/>
      <c r="VNV19" s="131"/>
      <c r="VNW19" s="131"/>
      <c r="VNX19" s="131"/>
      <c r="VNY19" s="131"/>
      <c r="VNZ19" s="131"/>
      <c r="VOA19" s="131"/>
      <c r="VOB19" s="131"/>
      <c r="VOC19" s="131"/>
      <c r="VOD19" s="131"/>
      <c r="VOE19" s="131"/>
      <c r="VOF19" s="131"/>
      <c r="VOG19" s="131"/>
      <c r="VOH19" s="131"/>
      <c r="VOI19" s="131"/>
      <c r="VOJ19" s="131"/>
      <c r="VOK19" s="131"/>
      <c r="VOL19" s="131"/>
      <c r="VOM19" s="131"/>
      <c r="VON19" s="131"/>
      <c r="VOO19" s="131"/>
      <c r="VOP19" s="131"/>
      <c r="VOQ19" s="131"/>
      <c r="VOR19" s="131"/>
      <c r="VOS19" s="131"/>
      <c r="VOT19" s="131"/>
      <c r="VOU19" s="131"/>
      <c r="VOV19" s="131"/>
      <c r="VOW19" s="131"/>
      <c r="VOX19" s="131"/>
      <c r="VOY19" s="131"/>
      <c r="VOZ19" s="131"/>
      <c r="VPA19" s="131"/>
      <c r="VPB19" s="131"/>
      <c r="VPC19" s="131"/>
      <c r="VPD19" s="131"/>
      <c r="VPE19" s="131"/>
      <c r="VPF19" s="131"/>
      <c r="VPG19" s="131"/>
      <c r="VPH19" s="131"/>
      <c r="VPI19" s="131"/>
      <c r="VPJ19" s="131"/>
      <c r="VPK19" s="131"/>
      <c r="VPL19" s="131"/>
      <c r="VPM19" s="131"/>
      <c r="VPN19" s="131"/>
      <c r="VPO19" s="131"/>
      <c r="VPP19" s="131"/>
      <c r="VPQ19" s="131"/>
      <c r="VPR19" s="131"/>
      <c r="VPS19" s="131"/>
      <c r="VPT19" s="131"/>
      <c r="VPU19" s="131"/>
      <c r="VPV19" s="131"/>
      <c r="VPW19" s="131"/>
      <c r="VPX19" s="131"/>
      <c r="VPY19" s="131"/>
      <c r="VPZ19" s="131"/>
      <c r="VQA19" s="131"/>
      <c r="VQB19" s="131"/>
      <c r="VQC19" s="131"/>
      <c r="VQD19" s="131"/>
      <c r="VQE19" s="131"/>
      <c r="VQF19" s="131"/>
      <c r="VQG19" s="131"/>
      <c r="VQH19" s="131"/>
      <c r="VQI19" s="131"/>
      <c r="VQJ19" s="131"/>
      <c r="VQK19" s="131"/>
      <c r="VQL19" s="131"/>
      <c r="VQM19" s="131"/>
      <c r="VQN19" s="131"/>
      <c r="VQO19" s="131"/>
      <c r="VQP19" s="131"/>
      <c r="VQQ19" s="131"/>
      <c r="VQR19" s="131"/>
      <c r="VQS19" s="131"/>
      <c r="VQT19" s="131"/>
      <c r="VQU19" s="131"/>
      <c r="VQV19" s="131"/>
      <c r="VQW19" s="131"/>
      <c r="VQX19" s="131"/>
      <c r="VQY19" s="131"/>
      <c r="VQZ19" s="131"/>
      <c r="VRA19" s="131"/>
      <c r="VRB19" s="131"/>
      <c r="VRC19" s="131"/>
      <c r="VRD19" s="131"/>
      <c r="VRE19" s="131"/>
      <c r="VRF19" s="131"/>
      <c r="VRG19" s="131"/>
      <c r="VRH19" s="131"/>
      <c r="VRI19" s="131"/>
      <c r="VRJ19" s="131"/>
      <c r="VRK19" s="131"/>
      <c r="VRL19" s="131"/>
      <c r="VRM19" s="131"/>
      <c r="VRN19" s="131"/>
      <c r="VRO19" s="131"/>
      <c r="VRP19" s="131"/>
      <c r="VRQ19" s="131"/>
      <c r="VRR19" s="131"/>
      <c r="VRS19" s="131"/>
      <c r="VRT19" s="131"/>
      <c r="VRU19" s="131"/>
      <c r="VRV19" s="131"/>
      <c r="VRW19" s="131"/>
      <c r="VRX19" s="131"/>
      <c r="VRY19" s="131"/>
      <c r="VRZ19" s="131"/>
      <c r="VSA19" s="131"/>
      <c r="VSB19" s="131"/>
      <c r="VSC19" s="131"/>
      <c r="VSD19" s="131"/>
      <c r="VSE19" s="131"/>
      <c r="VSF19" s="131"/>
      <c r="VSG19" s="131"/>
      <c r="VSH19" s="131"/>
      <c r="VSI19" s="131"/>
      <c r="VSJ19" s="131"/>
      <c r="VSK19" s="131"/>
      <c r="VSL19" s="131"/>
      <c r="VSM19" s="131"/>
      <c r="VSN19" s="131"/>
      <c r="VSO19" s="131"/>
      <c r="VSP19" s="131"/>
      <c r="VSQ19" s="131"/>
      <c r="VSR19" s="131"/>
      <c r="VSS19" s="131"/>
      <c r="VST19" s="131"/>
      <c r="VSU19" s="131"/>
      <c r="VSV19" s="131"/>
      <c r="VSW19" s="131"/>
      <c r="VSX19" s="131"/>
      <c r="VSY19" s="131"/>
      <c r="VSZ19" s="131"/>
      <c r="VTA19" s="131"/>
      <c r="VTB19" s="131"/>
      <c r="VTC19" s="131"/>
      <c r="VTD19" s="131"/>
      <c r="VTE19" s="131"/>
      <c r="VTF19" s="131"/>
      <c r="VTG19" s="131"/>
      <c r="VTH19" s="131"/>
      <c r="VTI19" s="131"/>
      <c r="VTJ19" s="131"/>
      <c r="VTK19" s="131"/>
      <c r="VTL19" s="131"/>
      <c r="VTM19" s="131"/>
      <c r="VTN19" s="131"/>
      <c r="VTO19" s="131"/>
      <c r="VTP19" s="131"/>
      <c r="VTQ19" s="131"/>
      <c r="VTR19" s="131"/>
      <c r="VTS19" s="131"/>
      <c r="VTT19" s="131"/>
      <c r="VTU19" s="131"/>
      <c r="VTV19" s="131"/>
      <c r="VTW19" s="131"/>
      <c r="VTX19" s="131"/>
      <c r="VTY19" s="131"/>
      <c r="VTZ19" s="131"/>
      <c r="VUA19" s="131"/>
      <c r="VUB19" s="131"/>
      <c r="VUC19" s="131"/>
      <c r="VUD19" s="131"/>
      <c r="VUE19" s="131"/>
      <c r="VUF19" s="131"/>
      <c r="VUG19" s="131"/>
      <c r="VUH19" s="131"/>
      <c r="VUI19" s="131"/>
      <c r="VUJ19" s="131"/>
      <c r="VUK19" s="131"/>
      <c r="VUL19" s="131"/>
      <c r="VUM19" s="131"/>
      <c r="VUN19" s="131"/>
      <c r="VUO19" s="131"/>
      <c r="VUP19" s="131"/>
      <c r="VUQ19" s="131"/>
      <c r="VUR19" s="131"/>
      <c r="VUS19" s="131"/>
      <c r="VUT19" s="131"/>
      <c r="VUU19" s="131"/>
      <c r="VUV19" s="131"/>
      <c r="VUW19" s="131"/>
      <c r="VUX19" s="131"/>
      <c r="VUY19" s="131"/>
      <c r="VUZ19" s="131"/>
      <c r="VVA19" s="131"/>
      <c r="VVB19" s="131"/>
      <c r="VVC19" s="131"/>
      <c r="VVD19" s="131"/>
      <c r="VVE19" s="131"/>
      <c r="VVF19" s="131"/>
      <c r="VVG19" s="131"/>
      <c r="VVH19" s="131"/>
      <c r="VVI19" s="131"/>
      <c r="VVJ19" s="131"/>
      <c r="VVK19" s="131"/>
      <c r="VVL19" s="131"/>
      <c r="VVM19" s="131"/>
      <c r="VVN19" s="131"/>
      <c r="VVO19" s="131"/>
      <c r="VVP19" s="131"/>
      <c r="VVQ19" s="131"/>
      <c r="VVR19" s="131"/>
      <c r="VVS19" s="131"/>
      <c r="VVT19" s="131"/>
      <c r="VVU19" s="131"/>
      <c r="VVV19" s="131"/>
      <c r="VVW19" s="131"/>
      <c r="VVX19" s="131"/>
      <c r="VVY19" s="131"/>
      <c r="VVZ19" s="131"/>
      <c r="VWA19" s="131"/>
      <c r="VWB19" s="131"/>
      <c r="VWC19" s="131"/>
      <c r="VWD19" s="131"/>
      <c r="VWE19" s="131"/>
      <c r="VWF19" s="131"/>
      <c r="VWG19" s="131"/>
      <c r="VWH19" s="131"/>
      <c r="VWI19" s="131"/>
      <c r="VWJ19" s="131"/>
      <c r="VWK19" s="131"/>
      <c r="VWL19" s="131"/>
      <c r="VWM19" s="131"/>
      <c r="VWN19" s="131"/>
      <c r="VWO19" s="131"/>
      <c r="VWP19" s="131"/>
      <c r="VWQ19" s="131"/>
      <c r="VWR19" s="131"/>
      <c r="VWS19" s="131"/>
      <c r="VWT19" s="131"/>
      <c r="VWU19" s="131"/>
      <c r="VWV19" s="131"/>
      <c r="VWW19" s="131"/>
      <c r="VWX19" s="131"/>
      <c r="VWY19" s="131"/>
      <c r="VWZ19" s="131"/>
      <c r="VXA19" s="131"/>
      <c r="VXB19" s="131"/>
      <c r="VXC19" s="131"/>
      <c r="VXD19" s="131"/>
      <c r="VXE19" s="131"/>
      <c r="VXF19" s="131"/>
      <c r="VXG19" s="131"/>
      <c r="VXH19" s="131"/>
      <c r="VXI19" s="131"/>
      <c r="VXJ19" s="131"/>
      <c r="VXK19" s="131"/>
      <c r="VXL19" s="131"/>
      <c r="VXM19" s="131"/>
      <c r="VXN19" s="131"/>
      <c r="VXO19" s="131"/>
      <c r="VXP19" s="131"/>
      <c r="VXQ19" s="131"/>
      <c r="VXR19" s="131"/>
      <c r="VXS19" s="131"/>
      <c r="VXT19" s="131"/>
      <c r="VXU19" s="131"/>
      <c r="VXV19" s="131"/>
      <c r="VXW19" s="131"/>
      <c r="VXX19" s="131"/>
      <c r="VXY19" s="131"/>
      <c r="VXZ19" s="131"/>
      <c r="VYA19" s="131"/>
      <c r="VYB19" s="131"/>
      <c r="VYC19" s="131"/>
      <c r="VYD19" s="131"/>
      <c r="VYE19" s="131"/>
      <c r="VYF19" s="131"/>
      <c r="VYG19" s="131"/>
      <c r="VYH19" s="131"/>
      <c r="VYI19" s="131"/>
      <c r="VYJ19" s="131"/>
      <c r="VYK19" s="131"/>
      <c r="VYL19" s="131"/>
      <c r="VYM19" s="131"/>
      <c r="VYN19" s="131"/>
      <c r="VYO19" s="131"/>
      <c r="VYP19" s="131"/>
      <c r="VYQ19" s="131"/>
      <c r="VYR19" s="131"/>
      <c r="VYS19" s="131"/>
      <c r="VYT19" s="131"/>
      <c r="VYU19" s="131"/>
      <c r="VYV19" s="131"/>
      <c r="VYW19" s="131"/>
      <c r="VYX19" s="131"/>
      <c r="VYY19" s="131"/>
      <c r="VYZ19" s="131"/>
      <c r="VZA19" s="131"/>
      <c r="VZB19" s="131"/>
      <c r="VZC19" s="131"/>
      <c r="VZD19" s="131"/>
      <c r="VZE19" s="131"/>
      <c r="VZF19" s="131"/>
      <c r="VZG19" s="131"/>
      <c r="VZH19" s="131"/>
      <c r="VZI19" s="131"/>
      <c r="VZJ19" s="131"/>
      <c r="VZK19" s="131"/>
      <c r="VZL19" s="131"/>
      <c r="VZM19" s="131"/>
      <c r="VZN19" s="131"/>
      <c r="VZO19" s="131"/>
      <c r="VZP19" s="131"/>
      <c r="VZQ19" s="131"/>
      <c r="VZR19" s="131"/>
      <c r="VZS19" s="131"/>
      <c r="VZT19" s="131"/>
      <c r="VZU19" s="131"/>
      <c r="VZV19" s="131"/>
      <c r="VZW19" s="131"/>
      <c r="VZX19" s="131"/>
      <c r="VZY19" s="131"/>
      <c r="VZZ19" s="131"/>
      <c r="WAA19" s="131"/>
      <c r="WAB19" s="131"/>
      <c r="WAC19" s="131"/>
      <c r="WAD19" s="131"/>
      <c r="WAE19" s="131"/>
      <c r="WAF19" s="131"/>
      <c r="WAG19" s="131"/>
      <c r="WAH19" s="131"/>
      <c r="WAI19" s="131"/>
      <c r="WAJ19" s="131"/>
      <c r="WAK19" s="131"/>
      <c r="WAL19" s="131"/>
      <c r="WAM19" s="131"/>
      <c r="WAN19" s="131"/>
      <c r="WAO19" s="131"/>
      <c r="WAP19" s="131"/>
      <c r="WAQ19" s="131"/>
      <c r="WAR19" s="131"/>
      <c r="WAS19" s="131"/>
      <c r="WAT19" s="131"/>
      <c r="WAU19" s="131"/>
      <c r="WAV19" s="131"/>
      <c r="WAW19" s="131"/>
      <c r="WAX19" s="131"/>
      <c r="WAY19" s="131"/>
      <c r="WAZ19" s="131"/>
      <c r="WBA19" s="131"/>
      <c r="WBB19" s="131"/>
      <c r="WBC19" s="131"/>
      <c r="WBD19" s="131"/>
      <c r="WBE19" s="131"/>
      <c r="WBF19" s="131"/>
      <c r="WBG19" s="131"/>
      <c r="WBH19" s="131"/>
      <c r="WBI19" s="131"/>
      <c r="WBJ19" s="131"/>
      <c r="WBK19" s="131"/>
      <c r="WBL19" s="131"/>
      <c r="WBM19" s="131"/>
      <c r="WBN19" s="131"/>
      <c r="WBO19" s="131"/>
      <c r="WBP19" s="131"/>
      <c r="WBQ19" s="131"/>
      <c r="WBR19" s="131"/>
      <c r="WBS19" s="131"/>
      <c r="WBT19" s="131"/>
      <c r="WBU19" s="131"/>
      <c r="WBV19" s="131"/>
      <c r="WBW19" s="131"/>
      <c r="WBX19" s="131"/>
      <c r="WBY19" s="131"/>
      <c r="WBZ19" s="131"/>
      <c r="WCA19" s="131"/>
      <c r="WCB19" s="131"/>
      <c r="WCC19" s="131"/>
      <c r="WCD19" s="131"/>
      <c r="WCE19" s="131"/>
      <c r="WCF19" s="131"/>
      <c r="WCG19" s="131"/>
      <c r="WCH19" s="131"/>
      <c r="WCI19" s="131"/>
      <c r="WCJ19" s="131"/>
      <c r="WCK19" s="131"/>
      <c r="WCL19" s="131"/>
      <c r="WCM19" s="131"/>
      <c r="WCN19" s="131"/>
      <c r="WCO19" s="131"/>
      <c r="WCP19" s="131"/>
      <c r="WCQ19" s="131"/>
      <c r="WCR19" s="131"/>
      <c r="WCS19" s="131"/>
      <c r="WCT19" s="131"/>
      <c r="WCU19" s="131"/>
      <c r="WCV19" s="131"/>
      <c r="WCW19" s="131"/>
      <c r="WCX19" s="131"/>
      <c r="WCY19" s="131"/>
      <c r="WCZ19" s="131"/>
      <c r="WDA19" s="131"/>
      <c r="WDB19" s="131"/>
      <c r="WDC19" s="131"/>
      <c r="WDD19" s="131"/>
      <c r="WDE19" s="131"/>
      <c r="WDF19" s="131"/>
      <c r="WDG19" s="131"/>
      <c r="WDH19" s="131"/>
      <c r="WDI19" s="131"/>
      <c r="WDJ19" s="131"/>
      <c r="WDK19" s="131"/>
      <c r="WDL19" s="131"/>
      <c r="WDM19" s="131"/>
      <c r="WDN19" s="131"/>
      <c r="WDO19" s="131"/>
      <c r="WDP19" s="131"/>
      <c r="WDQ19" s="131"/>
      <c r="WDR19" s="131"/>
      <c r="WDS19" s="131"/>
      <c r="WDT19" s="131"/>
      <c r="WDU19" s="131"/>
      <c r="WDV19" s="131"/>
      <c r="WDW19" s="131"/>
      <c r="WDX19" s="131"/>
      <c r="WDY19" s="131"/>
      <c r="WDZ19" s="131"/>
      <c r="WEA19" s="131"/>
      <c r="WEB19" s="131"/>
      <c r="WEC19" s="131"/>
      <c r="WED19" s="131"/>
      <c r="WEE19" s="131"/>
      <c r="WEF19" s="131"/>
      <c r="WEG19" s="131"/>
      <c r="WEH19" s="131"/>
      <c r="WEI19" s="131"/>
      <c r="WEJ19" s="131"/>
      <c r="WEK19" s="131"/>
      <c r="WEL19" s="131"/>
      <c r="WEM19" s="131"/>
      <c r="WEN19" s="131"/>
      <c r="WEO19" s="131"/>
      <c r="WEP19" s="131"/>
      <c r="WEQ19" s="131"/>
      <c r="WER19" s="131"/>
      <c r="WES19" s="131"/>
      <c r="WET19" s="131"/>
      <c r="WEU19" s="131"/>
      <c r="WEV19" s="131"/>
      <c r="WEW19" s="131"/>
      <c r="WEX19" s="131"/>
      <c r="WEY19" s="131"/>
      <c r="WEZ19" s="131"/>
      <c r="WFA19" s="131"/>
      <c r="WFB19" s="131"/>
      <c r="WFC19" s="131"/>
      <c r="WFD19" s="131"/>
      <c r="WFE19" s="131"/>
      <c r="WFF19" s="131"/>
      <c r="WFG19" s="131"/>
      <c r="WFH19" s="131"/>
      <c r="WFI19" s="131"/>
      <c r="WFJ19" s="131"/>
      <c r="WFK19" s="131"/>
      <c r="WFL19" s="131"/>
      <c r="WFM19" s="131"/>
      <c r="WFN19" s="131"/>
      <c r="WFO19" s="131"/>
      <c r="WFP19" s="131"/>
      <c r="WFQ19" s="131"/>
      <c r="WFR19" s="131"/>
      <c r="WFS19" s="131"/>
      <c r="WFT19" s="131"/>
      <c r="WFU19" s="131"/>
      <c r="WFV19" s="131"/>
      <c r="WFW19" s="131"/>
      <c r="WFX19" s="131"/>
      <c r="WFY19" s="131"/>
      <c r="WFZ19" s="131"/>
      <c r="WGA19" s="131"/>
      <c r="WGB19" s="131"/>
      <c r="WGC19" s="131"/>
      <c r="WGD19" s="131"/>
      <c r="WGE19" s="131"/>
      <c r="WGF19" s="131"/>
      <c r="WGG19" s="131"/>
      <c r="WGH19" s="131"/>
      <c r="WGI19" s="131"/>
      <c r="WGJ19" s="131"/>
      <c r="WGK19" s="131"/>
      <c r="WGL19" s="131"/>
      <c r="WGM19" s="131"/>
      <c r="WGN19" s="131"/>
      <c r="WGO19" s="131"/>
      <c r="WGP19" s="131"/>
      <c r="WGQ19" s="131"/>
      <c r="WGR19" s="131"/>
      <c r="WGS19" s="131"/>
      <c r="WGT19" s="131"/>
      <c r="WGU19" s="131"/>
      <c r="WGV19" s="131"/>
      <c r="WGW19" s="131"/>
      <c r="WGX19" s="131"/>
      <c r="WGY19" s="131"/>
      <c r="WGZ19" s="131"/>
      <c r="WHA19" s="131"/>
      <c r="WHB19" s="131"/>
      <c r="WHC19" s="131"/>
      <c r="WHD19" s="131"/>
      <c r="WHE19" s="131"/>
      <c r="WHF19" s="131"/>
      <c r="WHG19" s="131"/>
      <c r="WHH19" s="131"/>
      <c r="WHI19" s="131"/>
      <c r="WHJ19" s="131"/>
      <c r="WHK19" s="131"/>
      <c r="WHL19" s="131"/>
      <c r="WHM19" s="131"/>
      <c r="WHN19" s="131"/>
      <c r="WHO19" s="131"/>
      <c r="WHP19" s="131"/>
      <c r="WHQ19" s="131"/>
      <c r="WHR19" s="131"/>
      <c r="WHS19" s="131"/>
      <c r="WHT19" s="131"/>
      <c r="WHU19" s="131"/>
      <c r="WHV19" s="131"/>
      <c r="WHW19" s="131"/>
      <c r="WHX19" s="131"/>
      <c r="WHY19" s="131"/>
      <c r="WHZ19" s="131"/>
      <c r="WIA19" s="131"/>
      <c r="WIB19" s="131"/>
      <c r="WIC19" s="131"/>
      <c r="WID19" s="131"/>
      <c r="WIE19" s="131"/>
      <c r="WIF19" s="131"/>
      <c r="WIG19" s="131"/>
      <c r="WIH19" s="131"/>
      <c r="WII19" s="131"/>
      <c r="WIJ19" s="131"/>
      <c r="WIK19" s="131"/>
      <c r="WIL19" s="131"/>
      <c r="WIM19" s="131"/>
      <c r="WIN19" s="131"/>
      <c r="WIO19" s="131"/>
      <c r="WIP19" s="131"/>
      <c r="WIQ19" s="131"/>
      <c r="WIR19" s="131"/>
      <c r="WIS19" s="131"/>
      <c r="WIT19" s="131"/>
      <c r="WIU19" s="131"/>
      <c r="WIV19" s="131"/>
      <c r="WIW19" s="131"/>
      <c r="WIX19" s="131"/>
      <c r="WIY19" s="131"/>
      <c r="WIZ19" s="131"/>
      <c r="WJA19" s="131"/>
      <c r="WJB19" s="131"/>
      <c r="WJC19" s="131"/>
      <c r="WJD19" s="131"/>
      <c r="WJE19" s="131"/>
      <c r="WJF19" s="131"/>
      <c r="WJG19" s="131"/>
      <c r="WJH19" s="131"/>
      <c r="WJI19" s="131"/>
      <c r="WJJ19" s="131"/>
      <c r="WJK19" s="131"/>
      <c r="WJL19" s="131"/>
      <c r="WJM19" s="131"/>
      <c r="WJN19" s="131"/>
      <c r="WJO19" s="131"/>
      <c r="WJP19" s="131"/>
      <c r="WJQ19" s="131"/>
      <c r="WJR19" s="131"/>
      <c r="WJS19" s="131"/>
      <c r="WJT19" s="131"/>
      <c r="WJU19" s="131"/>
      <c r="WJV19" s="131"/>
      <c r="WJW19" s="131"/>
      <c r="WJX19" s="131"/>
      <c r="WJY19" s="131"/>
      <c r="WJZ19" s="131"/>
      <c r="WKA19" s="131"/>
      <c r="WKB19" s="131"/>
      <c r="WKC19" s="131"/>
      <c r="WKD19" s="131"/>
      <c r="WKE19" s="131"/>
      <c r="WKF19" s="131"/>
      <c r="WKG19" s="131"/>
      <c r="WKH19" s="131"/>
      <c r="WKI19" s="131"/>
      <c r="WKJ19" s="131"/>
      <c r="WKK19" s="131"/>
      <c r="WKL19" s="131"/>
      <c r="WKM19" s="131"/>
      <c r="WKN19" s="131"/>
      <c r="WKO19" s="131"/>
      <c r="WKP19" s="131"/>
      <c r="WKQ19" s="131"/>
      <c r="WKR19" s="131"/>
      <c r="WKS19" s="131"/>
      <c r="WKT19" s="131"/>
      <c r="WKU19" s="131"/>
      <c r="WKV19" s="131"/>
      <c r="WKW19" s="131"/>
      <c r="WKX19" s="131"/>
      <c r="WKY19" s="131"/>
      <c r="WKZ19" s="131"/>
      <c r="WLA19" s="131"/>
      <c r="WLB19" s="131"/>
      <c r="WLC19" s="131"/>
      <c r="WLD19" s="131"/>
      <c r="WLE19" s="131"/>
      <c r="WLF19" s="131"/>
      <c r="WLG19" s="131"/>
      <c r="WLH19" s="131"/>
      <c r="WLI19" s="131"/>
      <c r="WLJ19" s="131"/>
      <c r="WLK19" s="131"/>
      <c r="WLL19" s="131"/>
      <c r="WLM19" s="131"/>
      <c r="WLN19" s="131"/>
      <c r="WLO19" s="131"/>
      <c r="WLP19" s="131"/>
      <c r="WLQ19" s="131"/>
      <c r="WLR19" s="131"/>
      <c r="WLS19" s="131"/>
      <c r="WLT19" s="131"/>
      <c r="WLU19" s="131"/>
      <c r="WLV19" s="131"/>
      <c r="WLW19" s="131"/>
      <c r="WLX19" s="131"/>
      <c r="WLY19" s="131"/>
      <c r="WLZ19" s="131"/>
      <c r="WMA19" s="131"/>
      <c r="WMB19" s="131"/>
      <c r="WMC19" s="131"/>
      <c r="WMD19" s="131"/>
      <c r="WME19" s="131"/>
      <c r="WMF19" s="131"/>
      <c r="WMG19" s="131"/>
      <c r="WMH19" s="131"/>
      <c r="WMI19" s="131"/>
      <c r="WMJ19" s="131"/>
      <c r="WMK19" s="131"/>
      <c r="WML19" s="131"/>
      <c r="WMM19" s="131"/>
      <c r="WMN19" s="131"/>
      <c r="WMO19" s="131"/>
      <c r="WMP19" s="131"/>
      <c r="WMQ19" s="131"/>
      <c r="WMR19" s="131"/>
      <c r="WMS19" s="131"/>
      <c r="WMT19" s="131"/>
      <c r="WMU19" s="131"/>
      <c r="WMV19" s="131"/>
      <c r="WMW19" s="131"/>
      <c r="WMX19" s="131"/>
      <c r="WMY19" s="131"/>
      <c r="WMZ19" s="131"/>
      <c r="WNA19" s="131"/>
      <c r="WNB19" s="131"/>
      <c r="WNC19" s="131"/>
      <c r="WND19" s="131"/>
      <c r="WNE19" s="131"/>
      <c r="WNF19" s="131"/>
      <c r="WNG19" s="131"/>
      <c r="WNH19" s="131"/>
      <c r="WNI19" s="131"/>
      <c r="WNJ19" s="131"/>
      <c r="WNK19" s="131"/>
      <c r="WNL19" s="131"/>
      <c r="WNM19" s="131"/>
      <c r="WNN19" s="131"/>
      <c r="WNO19" s="131"/>
      <c r="WNP19" s="131"/>
      <c r="WNQ19" s="131"/>
      <c r="WNR19" s="131"/>
      <c r="WNS19" s="131"/>
      <c r="WNT19" s="131"/>
      <c r="WNU19" s="131"/>
      <c r="WNV19" s="131"/>
      <c r="WNW19" s="131"/>
      <c r="WNX19" s="131"/>
      <c r="WNY19" s="131"/>
      <c r="WNZ19" s="131"/>
      <c r="WOA19" s="131"/>
      <c r="WOB19" s="131"/>
      <c r="WOC19" s="131"/>
      <c r="WOD19" s="131"/>
      <c r="WOE19" s="131"/>
      <c r="WOF19" s="131"/>
      <c r="WOG19" s="131"/>
      <c r="WOH19" s="131"/>
      <c r="WOI19" s="131"/>
      <c r="WOJ19" s="131"/>
      <c r="WOK19" s="131"/>
      <c r="WOL19" s="131"/>
      <c r="WOM19" s="131"/>
      <c r="WON19" s="131"/>
      <c r="WOO19" s="131"/>
      <c r="WOP19" s="131"/>
      <c r="WOQ19" s="131"/>
      <c r="WOR19" s="131"/>
      <c r="WOS19" s="131"/>
      <c r="WOT19" s="131"/>
      <c r="WOU19" s="131"/>
      <c r="WOV19" s="131"/>
      <c r="WOW19" s="131"/>
      <c r="WOX19" s="131"/>
      <c r="WOY19" s="131"/>
      <c r="WOZ19" s="131"/>
      <c r="WPA19" s="131"/>
      <c r="WPB19" s="131"/>
      <c r="WPC19" s="131"/>
      <c r="WPD19" s="131"/>
      <c r="WPE19" s="131"/>
      <c r="WPF19" s="131"/>
      <c r="WPG19" s="131"/>
      <c r="WPH19" s="131"/>
      <c r="WPI19" s="131"/>
      <c r="WPJ19" s="131"/>
      <c r="WPK19" s="131"/>
      <c r="WPL19" s="131"/>
      <c r="WPM19" s="131"/>
      <c r="WPN19" s="131"/>
      <c r="WPO19" s="131"/>
      <c r="WPP19" s="131"/>
      <c r="WPQ19" s="131"/>
      <c r="WPR19" s="131"/>
      <c r="WPS19" s="131"/>
      <c r="WPT19" s="131"/>
      <c r="WPU19" s="131"/>
      <c r="WPV19" s="131"/>
      <c r="WPW19" s="131"/>
      <c r="WPX19" s="131"/>
      <c r="WPY19" s="131"/>
      <c r="WPZ19" s="131"/>
      <c r="WQA19" s="131"/>
      <c r="WQB19" s="131"/>
      <c r="WQC19" s="131"/>
      <c r="WQD19" s="131"/>
      <c r="WQE19" s="131"/>
      <c r="WQF19" s="131"/>
      <c r="WQG19" s="131"/>
      <c r="WQH19" s="131"/>
      <c r="WQI19" s="131"/>
      <c r="WQJ19" s="131"/>
      <c r="WQK19" s="131"/>
      <c r="WQL19" s="131"/>
      <c r="WQM19" s="131"/>
      <c r="WQN19" s="131"/>
      <c r="WQO19" s="131"/>
      <c r="WQP19" s="131"/>
      <c r="WQQ19" s="131"/>
      <c r="WQR19" s="131"/>
      <c r="WQS19" s="131"/>
      <c r="WQT19" s="131"/>
      <c r="WQU19" s="131"/>
      <c r="WQV19" s="131"/>
      <c r="WQW19" s="131"/>
      <c r="WQX19" s="131"/>
      <c r="WQY19" s="131"/>
      <c r="WQZ19" s="131"/>
      <c r="WRA19" s="131"/>
      <c r="WRB19" s="131"/>
      <c r="WRC19" s="131"/>
      <c r="WRD19" s="131"/>
      <c r="WRE19" s="131"/>
      <c r="WRF19" s="131"/>
      <c r="WRG19" s="131"/>
      <c r="WRH19" s="131"/>
      <c r="WRI19" s="131"/>
      <c r="WRJ19" s="131"/>
      <c r="WRK19" s="131"/>
      <c r="WRL19" s="131"/>
      <c r="WRM19" s="131"/>
      <c r="WRN19" s="131"/>
      <c r="WRO19" s="131"/>
      <c r="WRP19" s="131"/>
      <c r="WRQ19" s="131"/>
      <c r="WRR19" s="131"/>
      <c r="WRS19" s="131"/>
      <c r="WRT19" s="131"/>
      <c r="WRU19" s="131"/>
      <c r="WRV19" s="131"/>
      <c r="WRW19" s="131"/>
      <c r="WRX19" s="131"/>
      <c r="WRY19" s="131"/>
      <c r="WRZ19" s="131"/>
      <c r="WSA19" s="131"/>
      <c r="WSB19" s="131"/>
      <c r="WSC19" s="131"/>
      <c r="WSD19" s="131"/>
      <c r="WSE19" s="131"/>
      <c r="WSF19" s="131"/>
      <c r="WSG19" s="131"/>
      <c r="WSH19" s="131"/>
      <c r="WSI19" s="131"/>
      <c r="WSJ19" s="131"/>
      <c r="WSK19" s="131"/>
      <c r="WSL19" s="131"/>
      <c r="WSM19" s="131"/>
      <c r="WSN19" s="131"/>
      <c r="WSO19" s="131"/>
      <c r="WSP19" s="131"/>
      <c r="WSQ19" s="131"/>
      <c r="WSR19" s="131"/>
      <c r="WSS19" s="131"/>
      <c r="WST19" s="131"/>
      <c r="WSU19" s="131"/>
      <c r="WSV19" s="131"/>
      <c r="WSW19" s="131"/>
      <c r="WSX19" s="131"/>
      <c r="WSY19" s="131"/>
      <c r="WSZ19" s="131"/>
      <c r="WTA19" s="131"/>
      <c r="WTB19" s="131"/>
      <c r="WTC19" s="131"/>
      <c r="WTD19" s="131"/>
      <c r="WTE19" s="131"/>
      <c r="WTF19" s="131"/>
      <c r="WTG19" s="131"/>
      <c r="WTH19" s="131"/>
      <c r="WTI19" s="131"/>
      <c r="WTJ19" s="131"/>
      <c r="WTK19" s="131"/>
      <c r="WTL19" s="131"/>
      <c r="WTM19" s="131"/>
      <c r="WTN19" s="131"/>
      <c r="WTO19" s="131"/>
      <c r="WTP19" s="131"/>
      <c r="WTQ19" s="131"/>
      <c r="WTR19" s="131"/>
      <c r="WTS19" s="131"/>
      <c r="WTT19" s="131"/>
      <c r="WTU19" s="131"/>
      <c r="WTV19" s="131"/>
      <c r="WTW19" s="131"/>
      <c r="WTX19" s="131"/>
      <c r="WTY19" s="131"/>
      <c r="WTZ19" s="131"/>
      <c r="WUA19" s="131"/>
      <c r="WUB19" s="131"/>
      <c r="WUC19" s="131"/>
      <c r="WUD19" s="131"/>
      <c r="WUE19" s="131"/>
      <c r="WUF19" s="131"/>
      <c r="WUG19" s="131"/>
      <c r="WUH19" s="131"/>
      <c r="WUI19" s="131"/>
      <c r="WUJ19" s="131"/>
      <c r="WUK19" s="131"/>
      <c r="WUL19" s="131"/>
      <c r="WUM19" s="131"/>
      <c r="WUN19" s="131"/>
      <c r="WUO19" s="131"/>
      <c r="WUP19" s="131"/>
      <c r="WUQ19" s="131"/>
      <c r="WUR19" s="131"/>
      <c r="WUS19" s="131"/>
      <c r="WUT19" s="131"/>
      <c r="WUU19" s="131"/>
      <c r="WUV19" s="131"/>
      <c r="WUW19" s="131"/>
      <c r="WUX19" s="131"/>
      <c r="WUY19" s="131"/>
      <c r="WUZ19" s="131"/>
      <c r="WVA19" s="131"/>
      <c r="WVB19" s="131"/>
      <c r="WVC19" s="131"/>
      <c r="WVD19" s="131"/>
      <c r="WVE19" s="131"/>
      <c r="WVF19" s="131"/>
      <c r="WVG19" s="131"/>
      <c r="WVH19" s="131"/>
      <c r="WVI19" s="131"/>
      <c r="WVJ19" s="131"/>
      <c r="WVK19" s="131"/>
      <c r="WVL19" s="131"/>
      <c r="WVM19" s="131"/>
      <c r="WVN19" s="131"/>
      <c r="WVO19" s="131"/>
      <c r="WVP19" s="131"/>
      <c r="WVQ19" s="131"/>
      <c r="WVR19" s="131"/>
      <c r="WVS19" s="131"/>
      <c r="WVT19" s="131"/>
      <c r="WVU19" s="131"/>
      <c r="WVV19" s="131"/>
      <c r="WVW19" s="131"/>
      <c r="WVX19" s="131"/>
      <c r="WVY19" s="131"/>
      <c r="WVZ19" s="131"/>
      <c r="WWA19" s="131"/>
      <c r="WWB19" s="131"/>
      <c r="WWC19" s="131"/>
      <c r="WWD19" s="131"/>
      <c r="WWE19" s="131"/>
      <c r="WWF19" s="131"/>
      <c r="WWG19" s="131"/>
      <c r="WWH19" s="131"/>
      <c r="WWI19" s="131"/>
      <c r="WWJ19" s="131"/>
      <c r="WWK19" s="131"/>
      <c r="WWL19" s="131"/>
      <c r="WWM19" s="131"/>
      <c r="WWN19" s="131"/>
      <c r="WWO19" s="131"/>
      <c r="WWP19" s="131"/>
      <c r="WWQ19" s="131"/>
      <c r="WWR19" s="131"/>
      <c r="WWS19" s="131"/>
      <c r="WWT19" s="131"/>
      <c r="WWU19" s="131"/>
      <c r="WWV19" s="131"/>
      <c r="WWW19" s="131"/>
      <c r="WWX19" s="131"/>
      <c r="WWY19" s="131"/>
      <c r="WWZ19" s="131"/>
      <c r="WXA19" s="131"/>
      <c r="WXB19" s="131"/>
      <c r="WXC19" s="131"/>
      <c r="WXD19" s="131"/>
      <c r="WXE19" s="131"/>
      <c r="WXF19" s="131"/>
      <c r="WXG19" s="131"/>
      <c r="WXH19" s="131"/>
      <c r="WXI19" s="131"/>
      <c r="WXJ19" s="131"/>
      <c r="WXK19" s="131"/>
      <c r="WXL19" s="131"/>
      <c r="WXM19" s="131"/>
      <c r="WXN19" s="131"/>
      <c r="WXO19" s="131"/>
      <c r="WXP19" s="131"/>
      <c r="WXQ19" s="131"/>
      <c r="WXR19" s="131"/>
      <c r="WXS19" s="131"/>
      <c r="WXT19" s="131"/>
      <c r="WXU19" s="131"/>
      <c r="WXV19" s="131"/>
      <c r="WXW19" s="131"/>
      <c r="WXX19" s="131"/>
      <c r="WXY19" s="131"/>
      <c r="WXZ19" s="131"/>
      <c r="WYA19" s="131"/>
      <c r="WYB19" s="131"/>
      <c r="WYC19" s="131"/>
      <c r="WYD19" s="131"/>
      <c r="WYE19" s="131"/>
      <c r="WYF19" s="131"/>
      <c r="WYG19" s="131"/>
      <c r="WYH19" s="131"/>
      <c r="WYI19" s="131"/>
      <c r="WYJ19" s="131"/>
      <c r="WYK19" s="131"/>
      <c r="WYL19" s="131"/>
      <c r="WYM19" s="131"/>
      <c r="WYN19" s="131"/>
      <c r="WYO19" s="131"/>
      <c r="WYP19" s="131"/>
      <c r="WYQ19" s="131"/>
      <c r="WYR19" s="131"/>
      <c r="WYS19" s="131"/>
      <c r="WYT19" s="131"/>
      <c r="WYU19" s="131"/>
      <c r="WYV19" s="131"/>
      <c r="WYW19" s="131"/>
      <c r="WYX19" s="131"/>
      <c r="WYY19" s="131"/>
      <c r="WYZ19" s="131"/>
      <c r="WZA19" s="131"/>
      <c r="WZB19" s="131"/>
      <c r="WZC19" s="131"/>
      <c r="WZD19" s="131"/>
      <c r="WZE19" s="131"/>
      <c r="WZF19" s="131"/>
      <c r="WZG19" s="131"/>
      <c r="WZH19" s="131"/>
      <c r="WZI19" s="131"/>
      <c r="WZJ19" s="131"/>
      <c r="WZK19" s="131"/>
      <c r="WZL19" s="131"/>
      <c r="WZM19" s="131"/>
      <c r="WZN19" s="131"/>
      <c r="WZO19" s="131"/>
      <c r="WZP19" s="131"/>
      <c r="WZQ19" s="131"/>
      <c r="WZR19" s="131"/>
      <c r="WZS19" s="131"/>
      <c r="WZT19" s="131"/>
      <c r="WZU19" s="131"/>
      <c r="WZV19" s="131"/>
      <c r="WZW19" s="131"/>
      <c r="WZX19" s="131"/>
      <c r="WZY19" s="131"/>
      <c r="WZZ19" s="131"/>
      <c r="XAA19" s="131"/>
      <c r="XAB19" s="131"/>
      <c r="XAC19" s="131"/>
      <c r="XAD19" s="131"/>
      <c r="XAE19" s="131"/>
      <c r="XAF19" s="131"/>
      <c r="XAG19" s="131"/>
      <c r="XAH19" s="131"/>
      <c r="XAI19" s="131"/>
      <c r="XAJ19" s="131"/>
      <c r="XAK19" s="131"/>
      <c r="XAL19" s="131"/>
      <c r="XAM19" s="131"/>
      <c r="XAN19" s="131"/>
      <c r="XAO19" s="131"/>
      <c r="XAP19" s="131"/>
      <c r="XAQ19" s="131"/>
      <c r="XAR19" s="131"/>
      <c r="XAS19" s="131"/>
      <c r="XAT19" s="131"/>
      <c r="XAU19" s="131"/>
      <c r="XAV19" s="131"/>
      <c r="XAW19" s="131"/>
      <c r="XAX19" s="131"/>
      <c r="XAY19" s="131"/>
      <c r="XAZ19" s="131"/>
      <c r="XBA19" s="131"/>
      <c r="XBB19" s="131"/>
      <c r="XBC19" s="131"/>
      <c r="XBD19" s="131"/>
      <c r="XBE19" s="131"/>
      <c r="XBF19" s="131"/>
      <c r="XBG19" s="131"/>
      <c r="XBH19" s="131"/>
      <c r="XBI19" s="131"/>
      <c r="XBJ19" s="131"/>
      <c r="XBK19" s="131"/>
      <c r="XBL19" s="131"/>
      <c r="XBM19" s="131"/>
      <c r="XBN19" s="131"/>
      <c r="XBO19" s="131"/>
      <c r="XBP19" s="131"/>
      <c r="XBQ19" s="131"/>
      <c r="XBR19" s="131"/>
      <c r="XBS19" s="131"/>
      <c r="XBT19" s="131"/>
      <c r="XBU19" s="131"/>
      <c r="XBV19" s="131"/>
      <c r="XBW19" s="131"/>
      <c r="XBX19" s="131"/>
      <c r="XBY19" s="131"/>
      <c r="XBZ19" s="131"/>
      <c r="XCA19" s="131"/>
      <c r="XCB19" s="131"/>
      <c r="XCC19" s="131"/>
      <c r="XCD19" s="131"/>
      <c r="XCE19" s="131"/>
      <c r="XCF19" s="131"/>
      <c r="XCG19" s="131"/>
      <c r="XCH19" s="131"/>
      <c r="XCI19" s="131"/>
      <c r="XCJ19" s="131"/>
      <c r="XCK19" s="131"/>
      <c r="XCL19" s="131"/>
      <c r="XCM19" s="131"/>
      <c r="XCN19" s="131"/>
      <c r="XCO19" s="131"/>
      <c r="XCP19" s="131"/>
      <c r="XCQ19" s="131"/>
      <c r="XCR19" s="131"/>
      <c r="XCS19" s="131"/>
      <c r="XCT19" s="131"/>
      <c r="XCU19" s="131"/>
      <c r="XCV19" s="131"/>
      <c r="XCW19" s="131"/>
      <c r="XCX19" s="131"/>
      <c r="XCY19" s="131"/>
      <c r="XCZ19" s="131"/>
      <c r="XDA19" s="131"/>
      <c r="XDB19" s="131"/>
      <c r="XDC19" s="131"/>
      <c r="XDD19" s="131"/>
      <c r="XDE19" s="131"/>
      <c r="XDF19" s="131"/>
      <c r="XDG19" s="131"/>
      <c r="XDH19" s="131"/>
      <c r="XDI19" s="131"/>
      <c r="XDJ19" s="131"/>
      <c r="XDK19" s="131"/>
      <c r="XDL19" s="131"/>
      <c r="XDM19" s="131"/>
      <c r="XDN19" s="131"/>
      <c r="XDO19" s="131"/>
      <c r="XDP19" s="131"/>
      <c r="XDQ19" s="131"/>
      <c r="XDR19" s="131"/>
      <c r="XDS19" s="131"/>
      <c r="XDT19" s="131"/>
      <c r="XDU19" s="131"/>
      <c r="XDV19" s="131"/>
      <c r="XDW19" s="131"/>
      <c r="XDX19" s="131"/>
      <c r="XDY19" s="131"/>
      <c r="XDZ19" s="131"/>
      <c r="XEA19" s="131"/>
      <c r="XEB19" s="131"/>
      <c r="XEC19" s="131"/>
      <c r="XED19" s="131"/>
      <c r="XEE19" s="131"/>
      <c r="XEF19" s="131"/>
      <c r="XEG19" s="131"/>
      <c r="XEH19" s="131"/>
      <c r="XEI19" s="131"/>
      <c r="XEJ19" s="131"/>
      <c r="XEK19" s="131"/>
      <c r="XEL19" s="131"/>
      <c r="XEM19" s="131"/>
      <c r="XEN19" s="131"/>
      <c r="XEO19" s="131"/>
      <c r="XEP19" s="131"/>
      <c r="XEQ19" s="131"/>
      <c r="XER19" s="131"/>
      <c r="XES19" s="131"/>
      <c r="XET19" s="131"/>
      <c r="XEU19" s="131"/>
      <c r="XEV19" s="131"/>
      <c r="XEW19" s="131"/>
      <c r="XEX19" s="131"/>
      <c r="XEY19" s="131"/>
      <c r="XEZ19" s="131"/>
      <c r="XFA19" s="131"/>
      <c r="XFB19" s="131"/>
      <c r="XFC19" s="131"/>
      <c r="XFD19" s="131"/>
    </row>
    <row r="20" ht="19.8" customHeight="1" spans="1:251">
      <c r="A20" s="122" t="s">
        <v>474</v>
      </c>
      <c r="B20" s="125"/>
      <c r="C20" s="123" t="s">
        <v>475</v>
      </c>
      <c r="D20" s="121"/>
      <c r="E20" s="76"/>
      <c r="F20" s="76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5"/>
      <c r="CM20" s="105"/>
      <c r="CN20" s="105"/>
      <c r="CO20" s="105"/>
      <c r="CP20" s="105"/>
      <c r="CQ20" s="105"/>
      <c r="CR20" s="105"/>
      <c r="CS20" s="105"/>
      <c r="CT20" s="105"/>
      <c r="CU20" s="105"/>
      <c r="CV20" s="105"/>
      <c r="CW20" s="105"/>
      <c r="CX20" s="105"/>
      <c r="CY20" s="105"/>
      <c r="CZ20" s="105"/>
      <c r="DA20" s="105"/>
      <c r="DB20" s="105"/>
      <c r="DC20" s="105"/>
      <c r="DD20" s="105"/>
      <c r="DE20" s="105"/>
      <c r="DF20" s="105"/>
      <c r="DG20" s="105"/>
      <c r="DH20" s="105"/>
      <c r="DI20" s="105"/>
      <c r="DJ20" s="105"/>
      <c r="DK20" s="105"/>
      <c r="DL20" s="105"/>
      <c r="DM20" s="105"/>
      <c r="DN20" s="105"/>
      <c r="DO20" s="105"/>
      <c r="DP20" s="105"/>
      <c r="DQ20" s="105"/>
      <c r="DR20" s="105"/>
      <c r="DS20" s="105"/>
      <c r="DT20" s="105"/>
      <c r="DU20" s="105"/>
      <c r="DV20" s="105"/>
      <c r="DW20" s="105"/>
      <c r="DX20" s="105"/>
      <c r="DY20" s="105"/>
      <c r="DZ20" s="105"/>
      <c r="EA20" s="105"/>
      <c r="EB20" s="105"/>
      <c r="EC20" s="105"/>
      <c r="ED20" s="105"/>
      <c r="EE20" s="105"/>
      <c r="EF20" s="105"/>
      <c r="EG20" s="105"/>
      <c r="EH20" s="105"/>
      <c r="EI20" s="105"/>
      <c r="EJ20" s="105"/>
      <c r="EK20" s="105"/>
      <c r="EL20" s="105"/>
      <c r="EM20" s="105"/>
      <c r="EN20" s="105"/>
      <c r="EO20" s="105"/>
      <c r="EP20" s="105"/>
      <c r="EQ20" s="105"/>
      <c r="ER20" s="105"/>
      <c r="ES20" s="105"/>
      <c r="ET20" s="105"/>
      <c r="EU20" s="105"/>
      <c r="EV20" s="105"/>
      <c r="EW20" s="105"/>
      <c r="EX20" s="105"/>
      <c r="EY20" s="105"/>
      <c r="EZ20" s="105"/>
      <c r="FA20" s="105"/>
      <c r="FB20" s="105"/>
      <c r="FC20" s="105"/>
      <c r="FD20" s="133"/>
      <c r="FE20" s="133"/>
      <c r="FF20" s="133"/>
      <c r="FG20" s="133"/>
      <c r="FH20" s="133"/>
      <c r="FI20" s="133"/>
      <c r="FJ20" s="133"/>
      <c r="FK20" s="133"/>
      <c r="FL20" s="133"/>
      <c r="FM20" s="133"/>
      <c r="FN20" s="133"/>
      <c r="FO20" s="133"/>
      <c r="FP20" s="133"/>
      <c r="FQ20" s="133"/>
      <c r="FR20" s="133"/>
      <c r="FS20" s="133"/>
      <c r="FT20" s="133"/>
      <c r="FU20" s="133"/>
      <c r="FV20" s="133"/>
      <c r="FW20" s="133"/>
      <c r="FX20" s="133"/>
      <c r="FY20" s="133"/>
      <c r="FZ20" s="133"/>
      <c r="GA20" s="133"/>
      <c r="GB20" s="133"/>
      <c r="GC20" s="133"/>
      <c r="GD20" s="133"/>
      <c r="GE20" s="133"/>
      <c r="GF20" s="133"/>
      <c r="GG20" s="133"/>
      <c r="GH20" s="133"/>
      <c r="GI20" s="133"/>
      <c r="GJ20" s="133"/>
      <c r="GK20" s="133"/>
      <c r="GL20" s="133"/>
      <c r="GM20" s="133"/>
      <c r="GN20" s="133"/>
      <c r="GO20" s="133"/>
      <c r="GP20" s="133"/>
      <c r="GQ20" s="133"/>
      <c r="GR20" s="133"/>
      <c r="GS20" s="133"/>
      <c r="GT20" s="133"/>
      <c r="GU20" s="133"/>
      <c r="GV20" s="133"/>
      <c r="GW20" s="133"/>
      <c r="GX20" s="133"/>
      <c r="GY20" s="133"/>
      <c r="GZ20" s="133"/>
      <c r="HA20" s="133"/>
      <c r="HB20" s="133"/>
      <c r="HC20" s="133"/>
      <c r="HD20" s="133"/>
      <c r="HE20" s="133"/>
      <c r="HF20" s="133"/>
      <c r="HG20" s="133"/>
      <c r="HH20" s="133"/>
      <c r="HI20" s="133"/>
      <c r="HJ20" s="133"/>
      <c r="HK20" s="133"/>
      <c r="HL20" s="133"/>
      <c r="HM20" s="133"/>
      <c r="HN20" s="133"/>
      <c r="HO20" s="133"/>
      <c r="HP20" s="133"/>
      <c r="HQ20" s="133"/>
      <c r="HR20" s="133"/>
      <c r="HS20" s="133"/>
      <c r="HT20" s="133"/>
      <c r="HU20" s="133"/>
      <c r="HV20" s="133"/>
      <c r="HW20" s="133"/>
      <c r="HX20" s="133"/>
      <c r="HY20" s="133"/>
      <c r="HZ20" s="133"/>
      <c r="IA20" s="133"/>
      <c r="IB20" s="133"/>
      <c r="IC20" s="133"/>
      <c r="ID20" s="133"/>
      <c r="IE20" s="133"/>
      <c r="IF20" s="133"/>
      <c r="IG20" s="133"/>
      <c r="IH20" s="133"/>
      <c r="II20" s="133"/>
      <c r="IJ20" s="133"/>
      <c r="IK20" s="133"/>
      <c r="IL20" s="133"/>
      <c r="IM20" s="133"/>
      <c r="IN20" s="133"/>
      <c r="IO20" s="133"/>
      <c r="IP20" s="133"/>
      <c r="IQ20" s="133"/>
    </row>
    <row r="21" ht="19.8" customHeight="1" spans="1:251">
      <c r="A21" s="122" t="s">
        <v>476</v>
      </c>
      <c r="B21" s="120"/>
      <c r="C21" s="123"/>
      <c r="D21" s="121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5"/>
      <c r="CM21" s="105"/>
      <c r="CN21" s="105"/>
      <c r="CO21" s="105"/>
      <c r="CP21" s="105"/>
      <c r="CQ21" s="105"/>
      <c r="CR21" s="105"/>
      <c r="CS21" s="105"/>
      <c r="CT21" s="105"/>
      <c r="CU21" s="105"/>
      <c r="CV21" s="105"/>
      <c r="CW21" s="105"/>
      <c r="CX21" s="105"/>
      <c r="CY21" s="105"/>
      <c r="CZ21" s="105"/>
      <c r="DA21" s="105"/>
      <c r="DB21" s="105"/>
      <c r="DC21" s="105"/>
      <c r="DD21" s="105"/>
      <c r="DE21" s="105"/>
      <c r="DF21" s="105"/>
      <c r="DG21" s="105"/>
      <c r="DH21" s="105"/>
      <c r="DI21" s="105"/>
      <c r="DJ21" s="105"/>
      <c r="DK21" s="105"/>
      <c r="DL21" s="105"/>
      <c r="DM21" s="105"/>
      <c r="DN21" s="105"/>
      <c r="DO21" s="105"/>
      <c r="DP21" s="105"/>
      <c r="DQ21" s="105"/>
      <c r="DR21" s="105"/>
      <c r="DS21" s="105"/>
      <c r="DT21" s="105"/>
      <c r="DU21" s="105"/>
      <c r="DV21" s="105"/>
      <c r="DW21" s="105"/>
      <c r="DX21" s="105"/>
      <c r="DY21" s="105"/>
      <c r="DZ21" s="105"/>
      <c r="EA21" s="105"/>
      <c r="EB21" s="105"/>
      <c r="EC21" s="105"/>
      <c r="ED21" s="105"/>
      <c r="EE21" s="105"/>
      <c r="EF21" s="105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ER21" s="105"/>
      <c r="ES21" s="105"/>
      <c r="ET21" s="105"/>
      <c r="EU21" s="105"/>
      <c r="EV21" s="105"/>
      <c r="EW21" s="105"/>
      <c r="EX21" s="105"/>
      <c r="EY21" s="105"/>
      <c r="EZ21" s="105"/>
      <c r="FA21" s="105"/>
      <c r="FB21" s="105"/>
      <c r="FC21" s="105"/>
      <c r="FD21" s="133"/>
      <c r="FE21" s="133"/>
      <c r="FF21" s="133"/>
      <c r="FG21" s="133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3"/>
      <c r="GK21" s="133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3"/>
      <c r="HI21" s="133"/>
      <c r="HJ21" s="133"/>
      <c r="HK21" s="133"/>
      <c r="HL21" s="133"/>
      <c r="HM21" s="133"/>
      <c r="HN21" s="133"/>
      <c r="HO21" s="133"/>
      <c r="HP21" s="133"/>
      <c r="HQ21" s="133"/>
      <c r="HR21" s="133"/>
      <c r="HS21" s="133"/>
      <c r="HT21" s="133"/>
      <c r="HU21" s="133"/>
      <c r="HV21" s="133"/>
      <c r="HW21" s="133"/>
      <c r="HX21" s="133"/>
      <c r="HY21" s="133"/>
      <c r="HZ21" s="133"/>
      <c r="IA21" s="133"/>
      <c r="IB21" s="133"/>
      <c r="IC21" s="133"/>
      <c r="ID21" s="133"/>
      <c r="IE21" s="133"/>
      <c r="IF21" s="133"/>
      <c r="IG21" s="133"/>
      <c r="IH21" s="133"/>
      <c r="II21" s="133"/>
      <c r="IJ21" s="133"/>
      <c r="IK21" s="133"/>
      <c r="IL21" s="133"/>
      <c r="IM21" s="133"/>
      <c r="IN21" s="133"/>
      <c r="IO21" s="133"/>
      <c r="IP21" s="133"/>
      <c r="IQ21" s="133"/>
    </row>
    <row r="22" s="100" customFormat="1" ht="19.8" customHeight="1" spans="1:16384">
      <c r="A22" s="94" t="s">
        <v>477</v>
      </c>
      <c r="B22" s="132">
        <v>1302.5</v>
      </c>
      <c r="C22" s="129" t="s">
        <v>478</v>
      </c>
      <c r="D22" s="130">
        <f>D19+D20</f>
        <v>1302.5</v>
      </c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1"/>
      <c r="CY22" s="131"/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1"/>
      <c r="DN22" s="131"/>
      <c r="DO22" s="131"/>
      <c r="DP22" s="131"/>
      <c r="DQ22" s="131"/>
      <c r="DR22" s="131"/>
      <c r="DS22" s="131"/>
      <c r="DT22" s="131"/>
      <c r="DU22" s="131"/>
      <c r="DV22" s="131"/>
      <c r="DW22" s="131"/>
      <c r="DX22" s="131"/>
      <c r="DY22" s="131"/>
      <c r="DZ22" s="131"/>
      <c r="EA22" s="131"/>
      <c r="EB22" s="131"/>
      <c r="EC22" s="131"/>
      <c r="ED22" s="131"/>
      <c r="EE22" s="131"/>
      <c r="EF22" s="131"/>
      <c r="EG22" s="131"/>
      <c r="EH22" s="131"/>
      <c r="EI22" s="131"/>
      <c r="EJ22" s="131"/>
      <c r="EK22" s="131"/>
      <c r="EL22" s="131"/>
      <c r="EM22" s="131"/>
      <c r="EN22" s="131"/>
      <c r="EO22" s="131"/>
      <c r="EP22" s="131"/>
      <c r="EQ22" s="131"/>
      <c r="ER22" s="131"/>
      <c r="ES22" s="131"/>
      <c r="ET22" s="131"/>
      <c r="EU22" s="131"/>
      <c r="EV22" s="131"/>
      <c r="EW22" s="131"/>
      <c r="EX22" s="131"/>
      <c r="EY22" s="131"/>
      <c r="EZ22" s="131"/>
      <c r="FA22" s="131"/>
      <c r="FB22" s="131"/>
      <c r="FC22" s="131"/>
      <c r="FD22" s="131"/>
      <c r="FE22" s="131"/>
      <c r="FF22" s="131"/>
      <c r="FG22" s="131"/>
      <c r="FH22" s="131"/>
      <c r="FI22" s="131"/>
      <c r="FJ22" s="131"/>
      <c r="FK22" s="131"/>
      <c r="FL22" s="131"/>
      <c r="FM22" s="131"/>
      <c r="FN22" s="131"/>
      <c r="FO22" s="131"/>
      <c r="FP22" s="131"/>
      <c r="FQ22" s="131"/>
      <c r="FR22" s="131"/>
      <c r="FS22" s="131"/>
      <c r="FT22" s="131"/>
      <c r="FU22" s="131"/>
      <c r="FV22" s="131"/>
      <c r="FW22" s="131"/>
      <c r="FX22" s="131"/>
      <c r="FY22" s="131"/>
      <c r="FZ22" s="131"/>
      <c r="GA22" s="131"/>
      <c r="GB22" s="131"/>
      <c r="GC22" s="131"/>
      <c r="GD22" s="131"/>
      <c r="GE22" s="131"/>
      <c r="GF22" s="131"/>
      <c r="GG22" s="131"/>
      <c r="GH22" s="131"/>
      <c r="GI22" s="131"/>
      <c r="GJ22" s="131"/>
      <c r="GK22" s="131"/>
      <c r="GL22" s="131"/>
      <c r="GM22" s="131"/>
      <c r="GN22" s="131"/>
      <c r="GO22" s="131"/>
      <c r="GP22" s="131"/>
      <c r="GQ22" s="131"/>
      <c r="GR22" s="131"/>
      <c r="GS22" s="131"/>
      <c r="GT22" s="131"/>
      <c r="GU22" s="131"/>
      <c r="GV22" s="131"/>
      <c r="GW22" s="131"/>
      <c r="GX22" s="131"/>
      <c r="GY22" s="131"/>
      <c r="GZ22" s="131"/>
      <c r="HA22" s="131"/>
      <c r="HB22" s="131"/>
      <c r="HC22" s="131"/>
      <c r="HD22" s="131"/>
      <c r="HE22" s="131"/>
      <c r="HF22" s="131"/>
      <c r="HG22" s="131"/>
      <c r="HH22" s="131"/>
      <c r="HI22" s="131"/>
      <c r="HJ22" s="131"/>
      <c r="HK22" s="131"/>
      <c r="HL22" s="131"/>
      <c r="HM22" s="131"/>
      <c r="HN22" s="131"/>
      <c r="HO22" s="131"/>
      <c r="HP22" s="131"/>
      <c r="HQ22" s="131"/>
      <c r="HR22" s="131"/>
      <c r="HS22" s="131"/>
      <c r="HT22" s="131"/>
      <c r="HU22" s="131"/>
      <c r="HV22" s="131"/>
      <c r="HW22" s="131"/>
      <c r="HX22" s="131"/>
      <c r="HY22" s="131"/>
      <c r="HZ22" s="131"/>
      <c r="IA22" s="131"/>
      <c r="IB22" s="131"/>
      <c r="IC22" s="131"/>
      <c r="ID22" s="131"/>
      <c r="IE22" s="131"/>
      <c r="IF22" s="131"/>
      <c r="IG22" s="131"/>
      <c r="IH22" s="131"/>
      <c r="II22" s="131"/>
      <c r="IJ22" s="131"/>
      <c r="IK22" s="131"/>
      <c r="IL22" s="131"/>
      <c r="IM22" s="131"/>
      <c r="IN22" s="131"/>
      <c r="IO22" s="131"/>
      <c r="IP22" s="131"/>
      <c r="IQ22" s="131"/>
      <c r="IR22" s="131"/>
      <c r="IS22" s="131"/>
      <c r="IT22" s="131"/>
      <c r="IU22" s="131"/>
      <c r="IV22" s="131"/>
      <c r="IW22" s="131"/>
      <c r="IX22" s="131"/>
      <c r="IY22" s="131"/>
      <c r="IZ22" s="131"/>
      <c r="JA22" s="131"/>
      <c r="JB22" s="131"/>
      <c r="JC22" s="131"/>
      <c r="JD22" s="131"/>
      <c r="JE22" s="131"/>
      <c r="JF22" s="131"/>
      <c r="JG22" s="131"/>
      <c r="JH22" s="131"/>
      <c r="JI22" s="131"/>
      <c r="JJ22" s="131"/>
      <c r="JK22" s="131"/>
      <c r="JL22" s="131"/>
      <c r="JM22" s="131"/>
      <c r="JN22" s="131"/>
      <c r="JO22" s="131"/>
      <c r="JP22" s="131"/>
      <c r="JQ22" s="131"/>
      <c r="JR22" s="131"/>
      <c r="JS22" s="131"/>
      <c r="JT22" s="131"/>
      <c r="JU22" s="131"/>
      <c r="JV22" s="131"/>
      <c r="JW22" s="131"/>
      <c r="JX22" s="131"/>
      <c r="JY22" s="131"/>
      <c r="JZ22" s="131"/>
      <c r="KA22" s="131"/>
      <c r="KB22" s="131"/>
      <c r="KC22" s="131"/>
      <c r="KD22" s="131"/>
      <c r="KE22" s="131"/>
      <c r="KF22" s="131"/>
      <c r="KG22" s="131"/>
      <c r="KH22" s="131"/>
      <c r="KI22" s="131"/>
      <c r="KJ22" s="131"/>
      <c r="KK22" s="131"/>
      <c r="KL22" s="131"/>
      <c r="KM22" s="131"/>
      <c r="KN22" s="131"/>
      <c r="KO22" s="131"/>
      <c r="KP22" s="131"/>
      <c r="KQ22" s="131"/>
      <c r="KR22" s="131"/>
      <c r="KS22" s="131"/>
      <c r="KT22" s="131"/>
      <c r="KU22" s="131"/>
      <c r="KV22" s="131"/>
      <c r="KW22" s="131"/>
      <c r="KX22" s="131"/>
      <c r="KY22" s="131"/>
      <c r="KZ22" s="131"/>
      <c r="LA22" s="131"/>
      <c r="LB22" s="131"/>
      <c r="LC22" s="131"/>
      <c r="LD22" s="131"/>
      <c r="LE22" s="131"/>
      <c r="LF22" s="131"/>
      <c r="LG22" s="131"/>
      <c r="LH22" s="131"/>
      <c r="LI22" s="131"/>
      <c r="LJ22" s="131"/>
      <c r="LK22" s="131"/>
      <c r="LL22" s="131"/>
      <c r="LM22" s="131"/>
      <c r="LN22" s="131"/>
      <c r="LO22" s="131"/>
      <c r="LP22" s="131"/>
      <c r="LQ22" s="131"/>
      <c r="LR22" s="131"/>
      <c r="LS22" s="131"/>
      <c r="LT22" s="131"/>
      <c r="LU22" s="131"/>
      <c r="LV22" s="131"/>
      <c r="LW22" s="131"/>
      <c r="LX22" s="131"/>
      <c r="LY22" s="131"/>
      <c r="LZ22" s="131"/>
      <c r="MA22" s="131"/>
      <c r="MB22" s="131"/>
      <c r="MC22" s="131"/>
      <c r="MD22" s="131"/>
      <c r="ME22" s="131"/>
      <c r="MF22" s="131"/>
      <c r="MG22" s="131"/>
      <c r="MH22" s="131"/>
      <c r="MI22" s="131"/>
      <c r="MJ22" s="131"/>
      <c r="MK22" s="131"/>
      <c r="ML22" s="131"/>
      <c r="MM22" s="131"/>
      <c r="MN22" s="131"/>
      <c r="MO22" s="131"/>
      <c r="MP22" s="131"/>
      <c r="MQ22" s="131"/>
      <c r="MR22" s="131"/>
      <c r="MS22" s="131"/>
      <c r="MT22" s="131"/>
      <c r="MU22" s="131"/>
      <c r="MV22" s="131"/>
      <c r="MW22" s="131"/>
      <c r="MX22" s="131"/>
      <c r="MY22" s="131"/>
      <c r="MZ22" s="131"/>
      <c r="NA22" s="131"/>
      <c r="NB22" s="131"/>
      <c r="NC22" s="131"/>
      <c r="ND22" s="131"/>
      <c r="NE22" s="131"/>
      <c r="NF22" s="131"/>
      <c r="NG22" s="131"/>
      <c r="NH22" s="131"/>
      <c r="NI22" s="131"/>
      <c r="NJ22" s="131"/>
      <c r="NK22" s="131"/>
      <c r="NL22" s="131"/>
      <c r="NM22" s="131"/>
      <c r="NN22" s="131"/>
      <c r="NO22" s="131"/>
      <c r="NP22" s="131"/>
      <c r="NQ22" s="131"/>
      <c r="NR22" s="131"/>
      <c r="NS22" s="131"/>
      <c r="NT22" s="131"/>
      <c r="NU22" s="131"/>
      <c r="NV22" s="131"/>
      <c r="NW22" s="131"/>
      <c r="NX22" s="131"/>
      <c r="NY22" s="131"/>
      <c r="NZ22" s="131"/>
      <c r="OA22" s="131"/>
      <c r="OB22" s="131"/>
      <c r="OC22" s="131"/>
      <c r="OD22" s="131"/>
      <c r="OE22" s="131"/>
      <c r="OF22" s="131"/>
      <c r="OG22" s="131"/>
      <c r="OH22" s="131"/>
      <c r="OI22" s="131"/>
      <c r="OJ22" s="131"/>
      <c r="OK22" s="131"/>
      <c r="OL22" s="131"/>
      <c r="OM22" s="131"/>
      <c r="ON22" s="131"/>
      <c r="OO22" s="131"/>
      <c r="OP22" s="131"/>
      <c r="OQ22" s="131"/>
      <c r="OR22" s="131"/>
      <c r="OS22" s="131"/>
      <c r="OT22" s="131"/>
      <c r="OU22" s="131"/>
      <c r="OV22" s="131"/>
      <c r="OW22" s="131"/>
      <c r="OX22" s="131"/>
      <c r="OY22" s="131"/>
      <c r="OZ22" s="131"/>
      <c r="PA22" s="131"/>
      <c r="PB22" s="131"/>
      <c r="PC22" s="131"/>
      <c r="PD22" s="131"/>
      <c r="PE22" s="131"/>
      <c r="PF22" s="131"/>
      <c r="PG22" s="131"/>
      <c r="PH22" s="131"/>
      <c r="PI22" s="131"/>
      <c r="PJ22" s="131"/>
      <c r="PK22" s="131"/>
      <c r="PL22" s="131"/>
      <c r="PM22" s="131"/>
      <c r="PN22" s="131"/>
      <c r="PO22" s="131"/>
      <c r="PP22" s="131"/>
      <c r="PQ22" s="131"/>
      <c r="PR22" s="131"/>
      <c r="PS22" s="131"/>
      <c r="PT22" s="131"/>
      <c r="PU22" s="131"/>
      <c r="PV22" s="131"/>
      <c r="PW22" s="131"/>
      <c r="PX22" s="131"/>
      <c r="PY22" s="131"/>
      <c r="PZ22" s="131"/>
      <c r="QA22" s="131"/>
      <c r="QB22" s="131"/>
      <c r="QC22" s="131"/>
      <c r="QD22" s="131"/>
      <c r="QE22" s="131"/>
      <c r="QF22" s="131"/>
      <c r="QG22" s="131"/>
      <c r="QH22" s="131"/>
      <c r="QI22" s="131"/>
      <c r="QJ22" s="131"/>
      <c r="QK22" s="131"/>
      <c r="QL22" s="131"/>
      <c r="QM22" s="131"/>
      <c r="QN22" s="131"/>
      <c r="QO22" s="131"/>
      <c r="QP22" s="131"/>
      <c r="QQ22" s="131"/>
      <c r="QR22" s="131"/>
      <c r="QS22" s="131"/>
      <c r="QT22" s="131"/>
      <c r="QU22" s="131"/>
      <c r="QV22" s="131"/>
      <c r="QW22" s="131"/>
      <c r="QX22" s="131"/>
      <c r="QY22" s="131"/>
      <c r="QZ22" s="131"/>
      <c r="RA22" s="131"/>
      <c r="RB22" s="131"/>
      <c r="RC22" s="131"/>
      <c r="RD22" s="131"/>
      <c r="RE22" s="131"/>
      <c r="RF22" s="131"/>
      <c r="RG22" s="131"/>
      <c r="RH22" s="131"/>
      <c r="RI22" s="131"/>
      <c r="RJ22" s="131"/>
      <c r="RK22" s="131"/>
      <c r="RL22" s="131"/>
      <c r="RM22" s="131"/>
      <c r="RN22" s="131"/>
      <c r="RO22" s="131"/>
      <c r="RP22" s="131"/>
      <c r="RQ22" s="131"/>
      <c r="RR22" s="131"/>
      <c r="RS22" s="131"/>
      <c r="RT22" s="131"/>
      <c r="RU22" s="131"/>
      <c r="RV22" s="131"/>
      <c r="RW22" s="131"/>
      <c r="RX22" s="131"/>
      <c r="RY22" s="131"/>
      <c r="RZ22" s="131"/>
      <c r="SA22" s="131"/>
      <c r="SB22" s="131"/>
      <c r="SC22" s="131"/>
      <c r="SD22" s="131"/>
      <c r="SE22" s="131"/>
      <c r="SF22" s="131"/>
      <c r="SG22" s="131"/>
      <c r="SH22" s="131"/>
      <c r="SI22" s="131"/>
      <c r="SJ22" s="131"/>
      <c r="SK22" s="131"/>
      <c r="SL22" s="131"/>
      <c r="SM22" s="131"/>
      <c r="SN22" s="131"/>
      <c r="SO22" s="131"/>
      <c r="SP22" s="131"/>
      <c r="SQ22" s="131"/>
      <c r="SR22" s="131"/>
      <c r="SS22" s="131"/>
      <c r="ST22" s="131"/>
      <c r="SU22" s="131"/>
      <c r="SV22" s="131"/>
      <c r="SW22" s="131"/>
      <c r="SX22" s="131"/>
      <c r="SY22" s="131"/>
      <c r="SZ22" s="131"/>
      <c r="TA22" s="131"/>
      <c r="TB22" s="131"/>
      <c r="TC22" s="131"/>
      <c r="TD22" s="131"/>
      <c r="TE22" s="131"/>
      <c r="TF22" s="131"/>
      <c r="TG22" s="131"/>
      <c r="TH22" s="131"/>
      <c r="TI22" s="131"/>
      <c r="TJ22" s="131"/>
      <c r="TK22" s="131"/>
      <c r="TL22" s="131"/>
      <c r="TM22" s="131"/>
      <c r="TN22" s="131"/>
      <c r="TO22" s="131"/>
      <c r="TP22" s="131"/>
      <c r="TQ22" s="131"/>
      <c r="TR22" s="131"/>
      <c r="TS22" s="131"/>
      <c r="TT22" s="131"/>
      <c r="TU22" s="131"/>
      <c r="TV22" s="131"/>
      <c r="TW22" s="131"/>
      <c r="TX22" s="131"/>
      <c r="TY22" s="131"/>
      <c r="TZ22" s="131"/>
      <c r="UA22" s="131"/>
      <c r="UB22" s="131"/>
      <c r="UC22" s="131"/>
      <c r="UD22" s="131"/>
      <c r="UE22" s="131"/>
      <c r="UF22" s="131"/>
      <c r="UG22" s="131"/>
      <c r="UH22" s="131"/>
      <c r="UI22" s="131"/>
      <c r="UJ22" s="131"/>
      <c r="UK22" s="131"/>
      <c r="UL22" s="131"/>
      <c r="UM22" s="131"/>
      <c r="UN22" s="131"/>
      <c r="UO22" s="131"/>
      <c r="UP22" s="131"/>
      <c r="UQ22" s="131"/>
      <c r="UR22" s="131"/>
      <c r="US22" s="131"/>
      <c r="UT22" s="131"/>
      <c r="UU22" s="131"/>
      <c r="UV22" s="131"/>
      <c r="UW22" s="131"/>
      <c r="UX22" s="131"/>
      <c r="UY22" s="131"/>
      <c r="UZ22" s="131"/>
      <c r="VA22" s="131"/>
      <c r="VB22" s="131"/>
      <c r="VC22" s="131"/>
      <c r="VD22" s="131"/>
      <c r="VE22" s="131"/>
      <c r="VF22" s="131"/>
      <c r="VG22" s="131"/>
      <c r="VH22" s="131"/>
      <c r="VI22" s="131"/>
      <c r="VJ22" s="131"/>
      <c r="VK22" s="131"/>
      <c r="VL22" s="131"/>
      <c r="VM22" s="131"/>
      <c r="VN22" s="131"/>
      <c r="VO22" s="131"/>
      <c r="VP22" s="131"/>
      <c r="VQ22" s="131"/>
      <c r="VR22" s="131"/>
      <c r="VS22" s="131"/>
      <c r="VT22" s="131"/>
      <c r="VU22" s="131"/>
      <c r="VV22" s="131"/>
      <c r="VW22" s="131"/>
      <c r="VX22" s="131"/>
      <c r="VY22" s="131"/>
      <c r="VZ22" s="131"/>
      <c r="WA22" s="131"/>
      <c r="WB22" s="131"/>
      <c r="WC22" s="131"/>
      <c r="WD22" s="131"/>
      <c r="WE22" s="131"/>
      <c r="WF22" s="131"/>
      <c r="WG22" s="131"/>
      <c r="WH22" s="131"/>
      <c r="WI22" s="131"/>
      <c r="WJ22" s="131"/>
      <c r="WK22" s="131"/>
      <c r="WL22" s="131"/>
      <c r="WM22" s="131"/>
      <c r="WN22" s="131"/>
      <c r="WO22" s="131"/>
      <c r="WP22" s="131"/>
      <c r="WQ22" s="131"/>
      <c r="WR22" s="131"/>
      <c r="WS22" s="131"/>
      <c r="WT22" s="131"/>
      <c r="WU22" s="131"/>
      <c r="WV22" s="131"/>
      <c r="WW22" s="131"/>
      <c r="WX22" s="131"/>
      <c r="WY22" s="131"/>
      <c r="WZ22" s="131"/>
      <c r="XA22" s="131"/>
      <c r="XB22" s="131"/>
      <c r="XC22" s="131"/>
      <c r="XD22" s="131"/>
      <c r="XE22" s="131"/>
      <c r="XF22" s="131"/>
      <c r="XG22" s="131"/>
      <c r="XH22" s="131"/>
      <c r="XI22" s="131"/>
      <c r="XJ22" s="131"/>
      <c r="XK22" s="131"/>
      <c r="XL22" s="131"/>
      <c r="XM22" s="131"/>
      <c r="XN22" s="131"/>
      <c r="XO22" s="131"/>
      <c r="XP22" s="131"/>
      <c r="XQ22" s="131"/>
      <c r="XR22" s="131"/>
      <c r="XS22" s="131"/>
      <c r="XT22" s="131"/>
      <c r="XU22" s="131"/>
      <c r="XV22" s="131"/>
      <c r="XW22" s="131"/>
      <c r="XX22" s="131"/>
      <c r="XY22" s="131"/>
      <c r="XZ22" s="131"/>
      <c r="YA22" s="131"/>
      <c r="YB22" s="131"/>
      <c r="YC22" s="131"/>
      <c r="YD22" s="131"/>
      <c r="YE22" s="131"/>
      <c r="YF22" s="131"/>
      <c r="YG22" s="131"/>
      <c r="YH22" s="131"/>
      <c r="YI22" s="131"/>
      <c r="YJ22" s="131"/>
      <c r="YK22" s="131"/>
      <c r="YL22" s="131"/>
      <c r="YM22" s="131"/>
      <c r="YN22" s="131"/>
      <c r="YO22" s="131"/>
      <c r="YP22" s="131"/>
      <c r="YQ22" s="131"/>
      <c r="YR22" s="131"/>
      <c r="YS22" s="131"/>
      <c r="YT22" s="131"/>
      <c r="YU22" s="131"/>
      <c r="YV22" s="131"/>
      <c r="YW22" s="131"/>
      <c r="YX22" s="131"/>
      <c r="YY22" s="131"/>
      <c r="YZ22" s="131"/>
      <c r="ZA22" s="131"/>
      <c r="ZB22" s="131"/>
      <c r="ZC22" s="131"/>
      <c r="ZD22" s="131"/>
      <c r="ZE22" s="131"/>
      <c r="ZF22" s="131"/>
      <c r="ZG22" s="131"/>
      <c r="ZH22" s="131"/>
      <c r="ZI22" s="131"/>
      <c r="ZJ22" s="131"/>
      <c r="ZK22" s="131"/>
      <c r="ZL22" s="131"/>
      <c r="ZM22" s="131"/>
      <c r="ZN22" s="131"/>
      <c r="ZO22" s="131"/>
      <c r="ZP22" s="131"/>
      <c r="ZQ22" s="131"/>
      <c r="ZR22" s="131"/>
      <c r="ZS22" s="131"/>
      <c r="ZT22" s="131"/>
      <c r="ZU22" s="131"/>
      <c r="ZV22" s="131"/>
      <c r="ZW22" s="131"/>
      <c r="ZX22" s="131"/>
      <c r="ZY22" s="131"/>
      <c r="ZZ22" s="131"/>
      <c r="AAA22" s="131"/>
      <c r="AAB22" s="131"/>
      <c r="AAC22" s="131"/>
      <c r="AAD22" s="131"/>
      <c r="AAE22" s="131"/>
      <c r="AAF22" s="131"/>
      <c r="AAG22" s="131"/>
      <c r="AAH22" s="131"/>
      <c r="AAI22" s="131"/>
      <c r="AAJ22" s="131"/>
      <c r="AAK22" s="131"/>
      <c r="AAL22" s="131"/>
      <c r="AAM22" s="131"/>
      <c r="AAN22" s="131"/>
      <c r="AAO22" s="131"/>
      <c r="AAP22" s="131"/>
      <c r="AAQ22" s="131"/>
      <c r="AAR22" s="131"/>
      <c r="AAS22" s="131"/>
      <c r="AAT22" s="131"/>
      <c r="AAU22" s="131"/>
      <c r="AAV22" s="131"/>
      <c r="AAW22" s="131"/>
      <c r="AAX22" s="131"/>
      <c r="AAY22" s="131"/>
      <c r="AAZ22" s="131"/>
      <c r="ABA22" s="131"/>
      <c r="ABB22" s="131"/>
      <c r="ABC22" s="131"/>
      <c r="ABD22" s="131"/>
      <c r="ABE22" s="131"/>
      <c r="ABF22" s="131"/>
      <c r="ABG22" s="131"/>
      <c r="ABH22" s="131"/>
      <c r="ABI22" s="131"/>
      <c r="ABJ22" s="131"/>
      <c r="ABK22" s="131"/>
      <c r="ABL22" s="131"/>
      <c r="ABM22" s="131"/>
      <c r="ABN22" s="131"/>
      <c r="ABO22" s="131"/>
      <c r="ABP22" s="131"/>
      <c r="ABQ22" s="131"/>
      <c r="ABR22" s="131"/>
      <c r="ABS22" s="131"/>
      <c r="ABT22" s="131"/>
      <c r="ABU22" s="131"/>
      <c r="ABV22" s="131"/>
      <c r="ABW22" s="131"/>
      <c r="ABX22" s="131"/>
      <c r="ABY22" s="131"/>
      <c r="ABZ22" s="131"/>
      <c r="ACA22" s="131"/>
      <c r="ACB22" s="131"/>
      <c r="ACC22" s="131"/>
      <c r="ACD22" s="131"/>
      <c r="ACE22" s="131"/>
      <c r="ACF22" s="131"/>
      <c r="ACG22" s="131"/>
      <c r="ACH22" s="131"/>
      <c r="ACI22" s="131"/>
      <c r="ACJ22" s="131"/>
      <c r="ACK22" s="131"/>
      <c r="ACL22" s="131"/>
      <c r="ACM22" s="131"/>
      <c r="ACN22" s="131"/>
      <c r="ACO22" s="131"/>
      <c r="ACP22" s="131"/>
      <c r="ACQ22" s="131"/>
      <c r="ACR22" s="131"/>
      <c r="ACS22" s="131"/>
      <c r="ACT22" s="131"/>
      <c r="ACU22" s="131"/>
      <c r="ACV22" s="131"/>
      <c r="ACW22" s="131"/>
      <c r="ACX22" s="131"/>
      <c r="ACY22" s="131"/>
      <c r="ACZ22" s="131"/>
      <c r="ADA22" s="131"/>
      <c r="ADB22" s="131"/>
      <c r="ADC22" s="131"/>
      <c r="ADD22" s="131"/>
      <c r="ADE22" s="131"/>
      <c r="ADF22" s="131"/>
      <c r="ADG22" s="131"/>
      <c r="ADH22" s="131"/>
      <c r="ADI22" s="131"/>
      <c r="ADJ22" s="131"/>
      <c r="ADK22" s="131"/>
      <c r="ADL22" s="131"/>
      <c r="ADM22" s="131"/>
      <c r="ADN22" s="131"/>
      <c r="ADO22" s="131"/>
      <c r="ADP22" s="131"/>
      <c r="ADQ22" s="131"/>
      <c r="ADR22" s="131"/>
      <c r="ADS22" s="131"/>
      <c r="ADT22" s="131"/>
      <c r="ADU22" s="131"/>
      <c r="ADV22" s="131"/>
      <c r="ADW22" s="131"/>
      <c r="ADX22" s="131"/>
      <c r="ADY22" s="131"/>
      <c r="ADZ22" s="131"/>
      <c r="AEA22" s="131"/>
      <c r="AEB22" s="131"/>
      <c r="AEC22" s="131"/>
      <c r="AED22" s="131"/>
      <c r="AEE22" s="131"/>
      <c r="AEF22" s="131"/>
      <c r="AEG22" s="131"/>
      <c r="AEH22" s="131"/>
      <c r="AEI22" s="131"/>
      <c r="AEJ22" s="131"/>
      <c r="AEK22" s="131"/>
      <c r="AEL22" s="131"/>
      <c r="AEM22" s="131"/>
      <c r="AEN22" s="131"/>
      <c r="AEO22" s="131"/>
      <c r="AEP22" s="131"/>
      <c r="AEQ22" s="131"/>
      <c r="AER22" s="131"/>
      <c r="AES22" s="131"/>
      <c r="AET22" s="131"/>
      <c r="AEU22" s="131"/>
      <c r="AEV22" s="131"/>
      <c r="AEW22" s="131"/>
      <c r="AEX22" s="131"/>
      <c r="AEY22" s="131"/>
      <c r="AEZ22" s="131"/>
      <c r="AFA22" s="131"/>
      <c r="AFB22" s="131"/>
      <c r="AFC22" s="131"/>
      <c r="AFD22" s="131"/>
      <c r="AFE22" s="131"/>
      <c r="AFF22" s="131"/>
      <c r="AFG22" s="131"/>
      <c r="AFH22" s="131"/>
      <c r="AFI22" s="131"/>
      <c r="AFJ22" s="131"/>
      <c r="AFK22" s="131"/>
      <c r="AFL22" s="131"/>
      <c r="AFM22" s="131"/>
      <c r="AFN22" s="131"/>
      <c r="AFO22" s="131"/>
      <c r="AFP22" s="131"/>
      <c r="AFQ22" s="131"/>
      <c r="AFR22" s="131"/>
      <c r="AFS22" s="131"/>
      <c r="AFT22" s="131"/>
      <c r="AFU22" s="131"/>
      <c r="AFV22" s="131"/>
      <c r="AFW22" s="131"/>
      <c r="AFX22" s="131"/>
      <c r="AFY22" s="131"/>
      <c r="AFZ22" s="131"/>
      <c r="AGA22" s="131"/>
      <c r="AGB22" s="131"/>
      <c r="AGC22" s="131"/>
      <c r="AGD22" s="131"/>
      <c r="AGE22" s="131"/>
      <c r="AGF22" s="131"/>
      <c r="AGG22" s="131"/>
      <c r="AGH22" s="131"/>
      <c r="AGI22" s="131"/>
      <c r="AGJ22" s="131"/>
      <c r="AGK22" s="131"/>
      <c r="AGL22" s="131"/>
      <c r="AGM22" s="131"/>
      <c r="AGN22" s="131"/>
      <c r="AGO22" s="131"/>
      <c r="AGP22" s="131"/>
      <c r="AGQ22" s="131"/>
      <c r="AGR22" s="131"/>
      <c r="AGS22" s="131"/>
      <c r="AGT22" s="131"/>
      <c r="AGU22" s="131"/>
      <c r="AGV22" s="131"/>
      <c r="AGW22" s="131"/>
      <c r="AGX22" s="131"/>
      <c r="AGY22" s="131"/>
      <c r="AGZ22" s="131"/>
      <c r="AHA22" s="131"/>
      <c r="AHB22" s="131"/>
      <c r="AHC22" s="131"/>
      <c r="AHD22" s="131"/>
      <c r="AHE22" s="131"/>
      <c r="AHF22" s="131"/>
      <c r="AHG22" s="131"/>
      <c r="AHH22" s="131"/>
      <c r="AHI22" s="131"/>
      <c r="AHJ22" s="131"/>
      <c r="AHK22" s="131"/>
      <c r="AHL22" s="131"/>
      <c r="AHM22" s="131"/>
      <c r="AHN22" s="131"/>
      <c r="AHO22" s="131"/>
      <c r="AHP22" s="131"/>
      <c r="AHQ22" s="131"/>
      <c r="AHR22" s="131"/>
      <c r="AHS22" s="131"/>
      <c r="AHT22" s="131"/>
      <c r="AHU22" s="131"/>
      <c r="AHV22" s="131"/>
      <c r="AHW22" s="131"/>
      <c r="AHX22" s="131"/>
      <c r="AHY22" s="131"/>
      <c r="AHZ22" s="131"/>
      <c r="AIA22" s="131"/>
      <c r="AIB22" s="131"/>
      <c r="AIC22" s="131"/>
      <c r="AID22" s="131"/>
      <c r="AIE22" s="131"/>
      <c r="AIF22" s="131"/>
      <c r="AIG22" s="131"/>
      <c r="AIH22" s="131"/>
      <c r="AII22" s="131"/>
      <c r="AIJ22" s="131"/>
      <c r="AIK22" s="131"/>
      <c r="AIL22" s="131"/>
      <c r="AIM22" s="131"/>
      <c r="AIN22" s="131"/>
      <c r="AIO22" s="131"/>
      <c r="AIP22" s="131"/>
      <c r="AIQ22" s="131"/>
      <c r="AIR22" s="131"/>
      <c r="AIS22" s="131"/>
      <c r="AIT22" s="131"/>
      <c r="AIU22" s="131"/>
      <c r="AIV22" s="131"/>
      <c r="AIW22" s="131"/>
      <c r="AIX22" s="131"/>
      <c r="AIY22" s="131"/>
      <c r="AIZ22" s="131"/>
      <c r="AJA22" s="131"/>
      <c r="AJB22" s="131"/>
      <c r="AJC22" s="131"/>
      <c r="AJD22" s="131"/>
      <c r="AJE22" s="131"/>
      <c r="AJF22" s="131"/>
      <c r="AJG22" s="131"/>
      <c r="AJH22" s="131"/>
      <c r="AJI22" s="131"/>
      <c r="AJJ22" s="131"/>
      <c r="AJK22" s="131"/>
      <c r="AJL22" s="131"/>
      <c r="AJM22" s="131"/>
      <c r="AJN22" s="131"/>
      <c r="AJO22" s="131"/>
      <c r="AJP22" s="131"/>
      <c r="AJQ22" s="131"/>
      <c r="AJR22" s="131"/>
      <c r="AJS22" s="131"/>
      <c r="AJT22" s="131"/>
      <c r="AJU22" s="131"/>
      <c r="AJV22" s="131"/>
      <c r="AJW22" s="131"/>
      <c r="AJX22" s="131"/>
      <c r="AJY22" s="131"/>
      <c r="AJZ22" s="131"/>
      <c r="AKA22" s="131"/>
      <c r="AKB22" s="131"/>
      <c r="AKC22" s="131"/>
      <c r="AKD22" s="131"/>
      <c r="AKE22" s="131"/>
      <c r="AKF22" s="131"/>
      <c r="AKG22" s="131"/>
      <c r="AKH22" s="131"/>
      <c r="AKI22" s="131"/>
      <c r="AKJ22" s="131"/>
      <c r="AKK22" s="131"/>
      <c r="AKL22" s="131"/>
      <c r="AKM22" s="131"/>
      <c r="AKN22" s="131"/>
      <c r="AKO22" s="131"/>
      <c r="AKP22" s="131"/>
      <c r="AKQ22" s="131"/>
      <c r="AKR22" s="131"/>
      <c r="AKS22" s="131"/>
      <c r="AKT22" s="131"/>
      <c r="AKU22" s="131"/>
      <c r="AKV22" s="131"/>
      <c r="AKW22" s="131"/>
      <c r="AKX22" s="131"/>
      <c r="AKY22" s="131"/>
      <c r="AKZ22" s="131"/>
      <c r="ALA22" s="131"/>
      <c r="ALB22" s="131"/>
      <c r="ALC22" s="131"/>
      <c r="ALD22" s="131"/>
      <c r="ALE22" s="131"/>
      <c r="ALF22" s="131"/>
      <c r="ALG22" s="131"/>
      <c r="ALH22" s="131"/>
      <c r="ALI22" s="131"/>
      <c r="ALJ22" s="131"/>
      <c r="ALK22" s="131"/>
      <c r="ALL22" s="131"/>
      <c r="ALM22" s="131"/>
      <c r="ALN22" s="131"/>
      <c r="ALO22" s="131"/>
      <c r="ALP22" s="131"/>
      <c r="ALQ22" s="131"/>
      <c r="ALR22" s="131"/>
      <c r="ALS22" s="131"/>
      <c r="ALT22" s="131"/>
      <c r="ALU22" s="131"/>
      <c r="ALV22" s="131"/>
      <c r="ALW22" s="131"/>
      <c r="ALX22" s="131"/>
      <c r="ALY22" s="131"/>
      <c r="ALZ22" s="131"/>
      <c r="AMA22" s="131"/>
      <c r="AMB22" s="131"/>
      <c r="AMC22" s="131"/>
      <c r="AMD22" s="131"/>
      <c r="AME22" s="131"/>
      <c r="AMF22" s="131"/>
      <c r="AMG22" s="131"/>
      <c r="AMH22" s="131"/>
      <c r="AMI22" s="131"/>
      <c r="AMJ22" s="131"/>
      <c r="AMK22" s="131"/>
      <c r="AML22" s="131"/>
      <c r="AMM22" s="131"/>
      <c r="AMN22" s="131"/>
      <c r="AMO22" s="131"/>
      <c r="AMP22" s="131"/>
      <c r="AMQ22" s="131"/>
      <c r="AMR22" s="131"/>
      <c r="AMS22" s="131"/>
      <c r="AMT22" s="131"/>
      <c r="AMU22" s="131"/>
      <c r="AMV22" s="131"/>
      <c r="AMW22" s="131"/>
      <c r="AMX22" s="131"/>
      <c r="AMY22" s="131"/>
      <c r="AMZ22" s="131"/>
      <c r="ANA22" s="131"/>
      <c r="ANB22" s="131"/>
      <c r="ANC22" s="131"/>
      <c r="AND22" s="131"/>
      <c r="ANE22" s="131"/>
      <c r="ANF22" s="131"/>
      <c r="ANG22" s="131"/>
      <c r="ANH22" s="131"/>
      <c r="ANI22" s="131"/>
      <c r="ANJ22" s="131"/>
      <c r="ANK22" s="131"/>
      <c r="ANL22" s="131"/>
      <c r="ANM22" s="131"/>
      <c r="ANN22" s="131"/>
      <c r="ANO22" s="131"/>
      <c r="ANP22" s="131"/>
      <c r="ANQ22" s="131"/>
      <c r="ANR22" s="131"/>
      <c r="ANS22" s="131"/>
      <c r="ANT22" s="131"/>
      <c r="ANU22" s="131"/>
      <c r="ANV22" s="131"/>
      <c r="ANW22" s="131"/>
      <c r="ANX22" s="131"/>
      <c r="ANY22" s="131"/>
      <c r="ANZ22" s="131"/>
      <c r="AOA22" s="131"/>
      <c r="AOB22" s="131"/>
      <c r="AOC22" s="131"/>
      <c r="AOD22" s="131"/>
      <c r="AOE22" s="131"/>
      <c r="AOF22" s="131"/>
      <c r="AOG22" s="131"/>
      <c r="AOH22" s="131"/>
      <c r="AOI22" s="131"/>
      <c r="AOJ22" s="131"/>
      <c r="AOK22" s="131"/>
      <c r="AOL22" s="131"/>
      <c r="AOM22" s="131"/>
      <c r="AON22" s="131"/>
      <c r="AOO22" s="131"/>
      <c r="AOP22" s="131"/>
      <c r="AOQ22" s="131"/>
      <c r="AOR22" s="131"/>
      <c r="AOS22" s="131"/>
      <c r="AOT22" s="131"/>
      <c r="AOU22" s="131"/>
      <c r="AOV22" s="131"/>
      <c r="AOW22" s="131"/>
      <c r="AOX22" s="131"/>
      <c r="AOY22" s="131"/>
      <c r="AOZ22" s="131"/>
      <c r="APA22" s="131"/>
      <c r="APB22" s="131"/>
      <c r="APC22" s="131"/>
      <c r="APD22" s="131"/>
      <c r="APE22" s="131"/>
      <c r="APF22" s="131"/>
      <c r="APG22" s="131"/>
      <c r="APH22" s="131"/>
      <c r="API22" s="131"/>
      <c r="APJ22" s="131"/>
      <c r="APK22" s="131"/>
      <c r="APL22" s="131"/>
      <c r="APM22" s="131"/>
      <c r="APN22" s="131"/>
      <c r="APO22" s="131"/>
      <c r="APP22" s="131"/>
      <c r="APQ22" s="131"/>
      <c r="APR22" s="131"/>
      <c r="APS22" s="131"/>
      <c r="APT22" s="131"/>
      <c r="APU22" s="131"/>
      <c r="APV22" s="131"/>
      <c r="APW22" s="131"/>
      <c r="APX22" s="131"/>
      <c r="APY22" s="131"/>
      <c r="APZ22" s="131"/>
      <c r="AQA22" s="131"/>
      <c r="AQB22" s="131"/>
      <c r="AQC22" s="131"/>
      <c r="AQD22" s="131"/>
      <c r="AQE22" s="131"/>
      <c r="AQF22" s="131"/>
      <c r="AQG22" s="131"/>
      <c r="AQH22" s="131"/>
      <c r="AQI22" s="131"/>
      <c r="AQJ22" s="131"/>
      <c r="AQK22" s="131"/>
      <c r="AQL22" s="131"/>
      <c r="AQM22" s="131"/>
      <c r="AQN22" s="131"/>
      <c r="AQO22" s="131"/>
      <c r="AQP22" s="131"/>
      <c r="AQQ22" s="131"/>
      <c r="AQR22" s="131"/>
      <c r="AQS22" s="131"/>
      <c r="AQT22" s="131"/>
      <c r="AQU22" s="131"/>
      <c r="AQV22" s="131"/>
      <c r="AQW22" s="131"/>
      <c r="AQX22" s="131"/>
      <c r="AQY22" s="131"/>
      <c r="AQZ22" s="131"/>
      <c r="ARA22" s="131"/>
      <c r="ARB22" s="131"/>
      <c r="ARC22" s="131"/>
      <c r="ARD22" s="131"/>
      <c r="ARE22" s="131"/>
      <c r="ARF22" s="131"/>
      <c r="ARG22" s="131"/>
      <c r="ARH22" s="131"/>
      <c r="ARI22" s="131"/>
      <c r="ARJ22" s="131"/>
      <c r="ARK22" s="131"/>
      <c r="ARL22" s="131"/>
      <c r="ARM22" s="131"/>
      <c r="ARN22" s="131"/>
      <c r="ARO22" s="131"/>
      <c r="ARP22" s="131"/>
      <c r="ARQ22" s="131"/>
      <c r="ARR22" s="131"/>
      <c r="ARS22" s="131"/>
      <c r="ART22" s="131"/>
      <c r="ARU22" s="131"/>
      <c r="ARV22" s="131"/>
      <c r="ARW22" s="131"/>
      <c r="ARX22" s="131"/>
      <c r="ARY22" s="131"/>
      <c r="ARZ22" s="131"/>
      <c r="ASA22" s="131"/>
      <c r="ASB22" s="131"/>
      <c r="ASC22" s="131"/>
      <c r="ASD22" s="131"/>
      <c r="ASE22" s="131"/>
      <c r="ASF22" s="131"/>
      <c r="ASG22" s="131"/>
      <c r="ASH22" s="131"/>
      <c r="ASI22" s="131"/>
      <c r="ASJ22" s="131"/>
      <c r="ASK22" s="131"/>
      <c r="ASL22" s="131"/>
      <c r="ASM22" s="131"/>
      <c r="ASN22" s="131"/>
      <c r="ASO22" s="131"/>
      <c r="ASP22" s="131"/>
      <c r="ASQ22" s="131"/>
      <c r="ASR22" s="131"/>
      <c r="ASS22" s="131"/>
      <c r="AST22" s="131"/>
      <c r="ASU22" s="131"/>
      <c r="ASV22" s="131"/>
      <c r="ASW22" s="131"/>
      <c r="ASX22" s="131"/>
      <c r="ASY22" s="131"/>
      <c r="ASZ22" s="131"/>
      <c r="ATA22" s="131"/>
      <c r="ATB22" s="131"/>
      <c r="ATC22" s="131"/>
      <c r="ATD22" s="131"/>
      <c r="ATE22" s="131"/>
      <c r="ATF22" s="131"/>
      <c r="ATG22" s="131"/>
      <c r="ATH22" s="131"/>
      <c r="ATI22" s="131"/>
      <c r="ATJ22" s="131"/>
      <c r="ATK22" s="131"/>
      <c r="ATL22" s="131"/>
      <c r="ATM22" s="131"/>
      <c r="ATN22" s="131"/>
      <c r="ATO22" s="131"/>
      <c r="ATP22" s="131"/>
      <c r="ATQ22" s="131"/>
      <c r="ATR22" s="131"/>
      <c r="ATS22" s="131"/>
      <c r="ATT22" s="131"/>
      <c r="ATU22" s="131"/>
      <c r="ATV22" s="131"/>
      <c r="ATW22" s="131"/>
      <c r="ATX22" s="131"/>
      <c r="ATY22" s="131"/>
      <c r="ATZ22" s="131"/>
      <c r="AUA22" s="131"/>
      <c r="AUB22" s="131"/>
      <c r="AUC22" s="131"/>
      <c r="AUD22" s="131"/>
      <c r="AUE22" s="131"/>
      <c r="AUF22" s="131"/>
      <c r="AUG22" s="131"/>
      <c r="AUH22" s="131"/>
      <c r="AUI22" s="131"/>
      <c r="AUJ22" s="131"/>
      <c r="AUK22" s="131"/>
      <c r="AUL22" s="131"/>
      <c r="AUM22" s="131"/>
      <c r="AUN22" s="131"/>
      <c r="AUO22" s="131"/>
      <c r="AUP22" s="131"/>
      <c r="AUQ22" s="131"/>
      <c r="AUR22" s="131"/>
      <c r="AUS22" s="131"/>
      <c r="AUT22" s="131"/>
      <c r="AUU22" s="131"/>
      <c r="AUV22" s="131"/>
      <c r="AUW22" s="131"/>
      <c r="AUX22" s="131"/>
      <c r="AUY22" s="131"/>
      <c r="AUZ22" s="131"/>
      <c r="AVA22" s="131"/>
      <c r="AVB22" s="131"/>
      <c r="AVC22" s="131"/>
      <c r="AVD22" s="131"/>
      <c r="AVE22" s="131"/>
      <c r="AVF22" s="131"/>
      <c r="AVG22" s="131"/>
      <c r="AVH22" s="131"/>
      <c r="AVI22" s="131"/>
      <c r="AVJ22" s="131"/>
      <c r="AVK22" s="131"/>
      <c r="AVL22" s="131"/>
      <c r="AVM22" s="131"/>
      <c r="AVN22" s="131"/>
      <c r="AVO22" s="131"/>
      <c r="AVP22" s="131"/>
      <c r="AVQ22" s="131"/>
      <c r="AVR22" s="131"/>
      <c r="AVS22" s="131"/>
      <c r="AVT22" s="131"/>
      <c r="AVU22" s="131"/>
      <c r="AVV22" s="131"/>
      <c r="AVW22" s="131"/>
      <c r="AVX22" s="131"/>
      <c r="AVY22" s="131"/>
      <c r="AVZ22" s="131"/>
      <c r="AWA22" s="131"/>
      <c r="AWB22" s="131"/>
      <c r="AWC22" s="131"/>
      <c r="AWD22" s="131"/>
      <c r="AWE22" s="131"/>
      <c r="AWF22" s="131"/>
      <c r="AWG22" s="131"/>
      <c r="AWH22" s="131"/>
      <c r="AWI22" s="131"/>
      <c r="AWJ22" s="131"/>
      <c r="AWK22" s="131"/>
      <c r="AWL22" s="131"/>
      <c r="AWM22" s="131"/>
      <c r="AWN22" s="131"/>
      <c r="AWO22" s="131"/>
      <c r="AWP22" s="131"/>
      <c r="AWQ22" s="131"/>
      <c r="AWR22" s="131"/>
      <c r="AWS22" s="131"/>
      <c r="AWT22" s="131"/>
      <c r="AWU22" s="131"/>
      <c r="AWV22" s="131"/>
      <c r="AWW22" s="131"/>
      <c r="AWX22" s="131"/>
      <c r="AWY22" s="131"/>
      <c r="AWZ22" s="131"/>
      <c r="AXA22" s="131"/>
      <c r="AXB22" s="131"/>
      <c r="AXC22" s="131"/>
      <c r="AXD22" s="131"/>
      <c r="AXE22" s="131"/>
      <c r="AXF22" s="131"/>
      <c r="AXG22" s="131"/>
      <c r="AXH22" s="131"/>
      <c r="AXI22" s="131"/>
      <c r="AXJ22" s="131"/>
      <c r="AXK22" s="131"/>
      <c r="AXL22" s="131"/>
      <c r="AXM22" s="131"/>
      <c r="AXN22" s="131"/>
      <c r="AXO22" s="131"/>
      <c r="AXP22" s="131"/>
      <c r="AXQ22" s="131"/>
      <c r="AXR22" s="131"/>
      <c r="AXS22" s="131"/>
      <c r="AXT22" s="131"/>
      <c r="AXU22" s="131"/>
      <c r="AXV22" s="131"/>
      <c r="AXW22" s="131"/>
      <c r="AXX22" s="131"/>
      <c r="AXY22" s="131"/>
      <c r="AXZ22" s="131"/>
      <c r="AYA22" s="131"/>
      <c r="AYB22" s="131"/>
      <c r="AYC22" s="131"/>
      <c r="AYD22" s="131"/>
      <c r="AYE22" s="131"/>
      <c r="AYF22" s="131"/>
      <c r="AYG22" s="131"/>
      <c r="AYH22" s="131"/>
      <c r="AYI22" s="131"/>
      <c r="AYJ22" s="131"/>
      <c r="AYK22" s="131"/>
      <c r="AYL22" s="131"/>
      <c r="AYM22" s="131"/>
      <c r="AYN22" s="131"/>
      <c r="AYO22" s="131"/>
      <c r="AYP22" s="131"/>
      <c r="AYQ22" s="131"/>
      <c r="AYR22" s="131"/>
      <c r="AYS22" s="131"/>
      <c r="AYT22" s="131"/>
      <c r="AYU22" s="131"/>
      <c r="AYV22" s="131"/>
      <c r="AYW22" s="131"/>
      <c r="AYX22" s="131"/>
      <c r="AYY22" s="131"/>
      <c r="AYZ22" s="131"/>
      <c r="AZA22" s="131"/>
      <c r="AZB22" s="131"/>
      <c r="AZC22" s="131"/>
      <c r="AZD22" s="131"/>
      <c r="AZE22" s="131"/>
      <c r="AZF22" s="131"/>
      <c r="AZG22" s="131"/>
      <c r="AZH22" s="131"/>
      <c r="AZI22" s="131"/>
      <c r="AZJ22" s="131"/>
      <c r="AZK22" s="131"/>
      <c r="AZL22" s="131"/>
      <c r="AZM22" s="131"/>
      <c r="AZN22" s="131"/>
      <c r="AZO22" s="131"/>
      <c r="AZP22" s="131"/>
      <c r="AZQ22" s="131"/>
      <c r="AZR22" s="131"/>
      <c r="AZS22" s="131"/>
      <c r="AZT22" s="131"/>
      <c r="AZU22" s="131"/>
      <c r="AZV22" s="131"/>
      <c r="AZW22" s="131"/>
      <c r="AZX22" s="131"/>
      <c r="AZY22" s="131"/>
      <c r="AZZ22" s="131"/>
      <c r="BAA22" s="131"/>
      <c r="BAB22" s="131"/>
      <c r="BAC22" s="131"/>
      <c r="BAD22" s="131"/>
      <c r="BAE22" s="131"/>
      <c r="BAF22" s="131"/>
      <c r="BAG22" s="131"/>
      <c r="BAH22" s="131"/>
      <c r="BAI22" s="131"/>
      <c r="BAJ22" s="131"/>
      <c r="BAK22" s="131"/>
      <c r="BAL22" s="131"/>
      <c r="BAM22" s="131"/>
      <c r="BAN22" s="131"/>
      <c r="BAO22" s="131"/>
      <c r="BAP22" s="131"/>
      <c r="BAQ22" s="131"/>
      <c r="BAR22" s="131"/>
      <c r="BAS22" s="131"/>
      <c r="BAT22" s="131"/>
      <c r="BAU22" s="131"/>
      <c r="BAV22" s="131"/>
      <c r="BAW22" s="131"/>
      <c r="BAX22" s="131"/>
      <c r="BAY22" s="131"/>
      <c r="BAZ22" s="131"/>
      <c r="BBA22" s="131"/>
      <c r="BBB22" s="131"/>
      <c r="BBC22" s="131"/>
      <c r="BBD22" s="131"/>
      <c r="BBE22" s="131"/>
      <c r="BBF22" s="131"/>
      <c r="BBG22" s="131"/>
      <c r="BBH22" s="131"/>
      <c r="BBI22" s="131"/>
      <c r="BBJ22" s="131"/>
      <c r="BBK22" s="131"/>
      <c r="BBL22" s="131"/>
      <c r="BBM22" s="131"/>
      <c r="BBN22" s="131"/>
      <c r="BBO22" s="131"/>
      <c r="BBP22" s="131"/>
      <c r="BBQ22" s="131"/>
      <c r="BBR22" s="131"/>
      <c r="BBS22" s="131"/>
      <c r="BBT22" s="131"/>
      <c r="BBU22" s="131"/>
      <c r="BBV22" s="131"/>
      <c r="BBW22" s="131"/>
      <c r="BBX22" s="131"/>
      <c r="BBY22" s="131"/>
      <c r="BBZ22" s="131"/>
      <c r="BCA22" s="131"/>
      <c r="BCB22" s="131"/>
      <c r="BCC22" s="131"/>
      <c r="BCD22" s="131"/>
      <c r="BCE22" s="131"/>
      <c r="BCF22" s="131"/>
      <c r="BCG22" s="131"/>
      <c r="BCH22" s="131"/>
      <c r="BCI22" s="131"/>
      <c r="BCJ22" s="131"/>
      <c r="BCK22" s="131"/>
      <c r="BCL22" s="131"/>
      <c r="BCM22" s="131"/>
      <c r="BCN22" s="131"/>
      <c r="BCO22" s="131"/>
      <c r="BCP22" s="131"/>
      <c r="BCQ22" s="131"/>
      <c r="BCR22" s="131"/>
      <c r="BCS22" s="131"/>
      <c r="BCT22" s="131"/>
      <c r="BCU22" s="131"/>
      <c r="BCV22" s="131"/>
      <c r="BCW22" s="131"/>
      <c r="BCX22" s="131"/>
      <c r="BCY22" s="131"/>
      <c r="BCZ22" s="131"/>
      <c r="BDA22" s="131"/>
      <c r="BDB22" s="131"/>
      <c r="BDC22" s="131"/>
      <c r="BDD22" s="131"/>
      <c r="BDE22" s="131"/>
      <c r="BDF22" s="131"/>
      <c r="BDG22" s="131"/>
      <c r="BDH22" s="131"/>
      <c r="BDI22" s="131"/>
      <c r="BDJ22" s="131"/>
      <c r="BDK22" s="131"/>
      <c r="BDL22" s="131"/>
      <c r="BDM22" s="131"/>
      <c r="BDN22" s="131"/>
      <c r="BDO22" s="131"/>
      <c r="BDP22" s="131"/>
      <c r="BDQ22" s="131"/>
      <c r="BDR22" s="131"/>
      <c r="BDS22" s="131"/>
      <c r="BDT22" s="131"/>
      <c r="BDU22" s="131"/>
      <c r="BDV22" s="131"/>
      <c r="BDW22" s="131"/>
      <c r="BDX22" s="131"/>
      <c r="BDY22" s="131"/>
      <c r="BDZ22" s="131"/>
      <c r="BEA22" s="131"/>
      <c r="BEB22" s="131"/>
      <c r="BEC22" s="131"/>
      <c r="BED22" s="131"/>
      <c r="BEE22" s="131"/>
      <c r="BEF22" s="131"/>
      <c r="BEG22" s="131"/>
      <c r="BEH22" s="131"/>
      <c r="BEI22" s="131"/>
      <c r="BEJ22" s="131"/>
      <c r="BEK22" s="131"/>
      <c r="BEL22" s="131"/>
      <c r="BEM22" s="131"/>
      <c r="BEN22" s="131"/>
      <c r="BEO22" s="131"/>
      <c r="BEP22" s="131"/>
      <c r="BEQ22" s="131"/>
      <c r="BER22" s="131"/>
      <c r="BES22" s="131"/>
      <c r="BET22" s="131"/>
      <c r="BEU22" s="131"/>
      <c r="BEV22" s="131"/>
      <c r="BEW22" s="131"/>
      <c r="BEX22" s="131"/>
      <c r="BEY22" s="131"/>
      <c r="BEZ22" s="131"/>
      <c r="BFA22" s="131"/>
      <c r="BFB22" s="131"/>
      <c r="BFC22" s="131"/>
      <c r="BFD22" s="131"/>
      <c r="BFE22" s="131"/>
      <c r="BFF22" s="131"/>
      <c r="BFG22" s="131"/>
      <c r="BFH22" s="131"/>
      <c r="BFI22" s="131"/>
      <c r="BFJ22" s="131"/>
      <c r="BFK22" s="131"/>
      <c r="BFL22" s="131"/>
      <c r="BFM22" s="131"/>
      <c r="BFN22" s="131"/>
      <c r="BFO22" s="131"/>
      <c r="BFP22" s="131"/>
      <c r="BFQ22" s="131"/>
      <c r="BFR22" s="131"/>
      <c r="BFS22" s="131"/>
      <c r="BFT22" s="131"/>
      <c r="BFU22" s="131"/>
      <c r="BFV22" s="131"/>
      <c r="BFW22" s="131"/>
      <c r="BFX22" s="131"/>
      <c r="BFY22" s="131"/>
      <c r="BFZ22" s="131"/>
      <c r="BGA22" s="131"/>
      <c r="BGB22" s="131"/>
      <c r="BGC22" s="131"/>
      <c r="BGD22" s="131"/>
      <c r="BGE22" s="131"/>
      <c r="BGF22" s="131"/>
      <c r="BGG22" s="131"/>
      <c r="BGH22" s="131"/>
      <c r="BGI22" s="131"/>
      <c r="BGJ22" s="131"/>
      <c r="BGK22" s="131"/>
      <c r="BGL22" s="131"/>
      <c r="BGM22" s="131"/>
      <c r="BGN22" s="131"/>
      <c r="BGO22" s="131"/>
      <c r="BGP22" s="131"/>
      <c r="BGQ22" s="131"/>
      <c r="BGR22" s="131"/>
      <c r="BGS22" s="131"/>
      <c r="BGT22" s="131"/>
      <c r="BGU22" s="131"/>
      <c r="BGV22" s="131"/>
      <c r="BGW22" s="131"/>
      <c r="BGX22" s="131"/>
      <c r="BGY22" s="131"/>
      <c r="BGZ22" s="131"/>
      <c r="BHA22" s="131"/>
      <c r="BHB22" s="131"/>
      <c r="BHC22" s="131"/>
      <c r="BHD22" s="131"/>
      <c r="BHE22" s="131"/>
      <c r="BHF22" s="131"/>
      <c r="BHG22" s="131"/>
      <c r="BHH22" s="131"/>
      <c r="BHI22" s="131"/>
      <c r="BHJ22" s="131"/>
      <c r="BHK22" s="131"/>
      <c r="BHL22" s="131"/>
      <c r="BHM22" s="131"/>
      <c r="BHN22" s="131"/>
      <c r="BHO22" s="131"/>
      <c r="BHP22" s="131"/>
      <c r="BHQ22" s="131"/>
      <c r="BHR22" s="131"/>
      <c r="BHS22" s="131"/>
      <c r="BHT22" s="131"/>
      <c r="BHU22" s="131"/>
      <c r="BHV22" s="131"/>
      <c r="BHW22" s="131"/>
      <c r="BHX22" s="131"/>
      <c r="BHY22" s="131"/>
      <c r="BHZ22" s="131"/>
      <c r="BIA22" s="131"/>
      <c r="BIB22" s="131"/>
      <c r="BIC22" s="131"/>
      <c r="BID22" s="131"/>
      <c r="BIE22" s="131"/>
      <c r="BIF22" s="131"/>
      <c r="BIG22" s="131"/>
      <c r="BIH22" s="131"/>
      <c r="BII22" s="131"/>
      <c r="BIJ22" s="131"/>
      <c r="BIK22" s="131"/>
      <c r="BIL22" s="131"/>
      <c r="BIM22" s="131"/>
      <c r="BIN22" s="131"/>
      <c r="BIO22" s="131"/>
      <c r="BIP22" s="131"/>
      <c r="BIQ22" s="131"/>
      <c r="BIR22" s="131"/>
      <c r="BIS22" s="131"/>
      <c r="BIT22" s="131"/>
      <c r="BIU22" s="131"/>
      <c r="BIV22" s="131"/>
      <c r="BIW22" s="131"/>
      <c r="BIX22" s="131"/>
      <c r="BIY22" s="131"/>
      <c r="BIZ22" s="131"/>
      <c r="BJA22" s="131"/>
      <c r="BJB22" s="131"/>
      <c r="BJC22" s="131"/>
      <c r="BJD22" s="131"/>
      <c r="BJE22" s="131"/>
      <c r="BJF22" s="131"/>
      <c r="BJG22" s="131"/>
      <c r="BJH22" s="131"/>
      <c r="BJI22" s="131"/>
      <c r="BJJ22" s="131"/>
      <c r="BJK22" s="131"/>
      <c r="BJL22" s="131"/>
      <c r="BJM22" s="131"/>
      <c r="BJN22" s="131"/>
      <c r="BJO22" s="131"/>
      <c r="BJP22" s="131"/>
      <c r="BJQ22" s="131"/>
      <c r="BJR22" s="131"/>
      <c r="BJS22" s="131"/>
      <c r="BJT22" s="131"/>
      <c r="BJU22" s="131"/>
      <c r="BJV22" s="131"/>
      <c r="BJW22" s="131"/>
      <c r="BJX22" s="131"/>
      <c r="BJY22" s="131"/>
      <c r="BJZ22" s="131"/>
      <c r="BKA22" s="131"/>
      <c r="BKB22" s="131"/>
      <c r="BKC22" s="131"/>
      <c r="BKD22" s="131"/>
      <c r="BKE22" s="131"/>
      <c r="BKF22" s="131"/>
      <c r="BKG22" s="131"/>
      <c r="BKH22" s="131"/>
      <c r="BKI22" s="131"/>
      <c r="BKJ22" s="131"/>
      <c r="BKK22" s="131"/>
      <c r="BKL22" s="131"/>
      <c r="BKM22" s="131"/>
      <c r="BKN22" s="131"/>
      <c r="BKO22" s="131"/>
      <c r="BKP22" s="131"/>
      <c r="BKQ22" s="131"/>
      <c r="BKR22" s="131"/>
      <c r="BKS22" s="131"/>
      <c r="BKT22" s="131"/>
      <c r="BKU22" s="131"/>
      <c r="BKV22" s="131"/>
      <c r="BKW22" s="131"/>
      <c r="BKX22" s="131"/>
      <c r="BKY22" s="131"/>
      <c r="BKZ22" s="131"/>
      <c r="BLA22" s="131"/>
      <c r="BLB22" s="131"/>
      <c r="BLC22" s="131"/>
      <c r="BLD22" s="131"/>
      <c r="BLE22" s="131"/>
      <c r="BLF22" s="131"/>
      <c r="BLG22" s="131"/>
      <c r="BLH22" s="131"/>
      <c r="BLI22" s="131"/>
      <c r="BLJ22" s="131"/>
      <c r="BLK22" s="131"/>
      <c r="BLL22" s="131"/>
      <c r="BLM22" s="131"/>
      <c r="BLN22" s="131"/>
      <c r="BLO22" s="131"/>
      <c r="BLP22" s="131"/>
      <c r="BLQ22" s="131"/>
      <c r="BLR22" s="131"/>
      <c r="BLS22" s="131"/>
      <c r="BLT22" s="131"/>
      <c r="BLU22" s="131"/>
      <c r="BLV22" s="131"/>
      <c r="BLW22" s="131"/>
      <c r="BLX22" s="131"/>
      <c r="BLY22" s="131"/>
      <c r="BLZ22" s="131"/>
      <c r="BMA22" s="131"/>
      <c r="BMB22" s="131"/>
      <c r="BMC22" s="131"/>
      <c r="BMD22" s="131"/>
      <c r="BME22" s="131"/>
      <c r="BMF22" s="131"/>
      <c r="BMG22" s="131"/>
      <c r="BMH22" s="131"/>
      <c r="BMI22" s="131"/>
      <c r="BMJ22" s="131"/>
      <c r="BMK22" s="131"/>
      <c r="BML22" s="131"/>
      <c r="BMM22" s="131"/>
      <c r="BMN22" s="131"/>
      <c r="BMO22" s="131"/>
      <c r="BMP22" s="131"/>
      <c r="BMQ22" s="131"/>
      <c r="BMR22" s="131"/>
      <c r="BMS22" s="131"/>
      <c r="BMT22" s="131"/>
      <c r="BMU22" s="131"/>
      <c r="BMV22" s="131"/>
      <c r="BMW22" s="131"/>
      <c r="BMX22" s="131"/>
      <c r="BMY22" s="131"/>
      <c r="BMZ22" s="131"/>
      <c r="BNA22" s="131"/>
      <c r="BNB22" s="131"/>
      <c r="BNC22" s="131"/>
      <c r="BND22" s="131"/>
      <c r="BNE22" s="131"/>
      <c r="BNF22" s="131"/>
      <c r="BNG22" s="131"/>
      <c r="BNH22" s="131"/>
      <c r="BNI22" s="131"/>
      <c r="BNJ22" s="131"/>
      <c r="BNK22" s="131"/>
      <c r="BNL22" s="131"/>
      <c r="BNM22" s="131"/>
      <c r="BNN22" s="131"/>
      <c r="BNO22" s="131"/>
      <c r="BNP22" s="131"/>
      <c r="BNQ22" s="131"/>
      <c r="BNR22" s="131"/>
      <c r="BNS22" s="131"/>
      <c r="BNT22" s="131"/>
      <c r="BNU22" s="131"/>
      <c r="BNV22" s="131"/>
      <c r="BNW22" s="131"/>
      <c r="BNX22" s="131"/>
      <c r="BNY22" s="131"/>
      <c r="BNZ22" s="131"/>
      <c r="BOA22" s="131"/>
      <c r="BOB22" s="131"/>
      <c r="BOC22" s="131"/>
      <c r="BOD22" s="131"/>
      <c r="BOE22" s="131"/>
      <c r="BOF22" s="131"/>
      <c r="BOG22" s="131"/>
      <c r="BOH22" s="131"/>
      <c r="BOI22" s="131"/>
      <c r="BOJ22" s="131"/>
      <c r="BOK22" s="131"/>
      <c r="BOL22" s="131"/>
      <c r="BOM22" s="131"/>
      <c r="BON22" s="131"/>
      <c r="BOO22" s="131"/>
      <c r="BOP22" s="131"/>
      <c r="BOQ22" s="131"/>
      <c r="BOR22" s="131"/>
      <c r="BOS22" s="131"/>
      <c r="BOT22" s="131"/>
      <c r="BOU22" s="131"/>
      <c r="BOV22" s="131"/>
      <c r="BOW22" s="131"/>
      <c r="BOX22" s="131"/>
      <c r="BOY22" s="131"/>
      <c r="BOZ22" s="131"/>
      <c r="BPA22" s="131"/>
      <c r="BPB22" s="131"/>
      <c r="BPC22" s="131"/>
      <c r="BPD22" s="131"/>
      <c r="BPE22" s="131"/>
      <c r="BPF22" s="131"/>
      <c r="BPG22" s="131"/>
      <c r="BPH22" s="131"/>
      <c r="BPI22" s="131"/>
      <c r="BPJ22" s="131"/>
      <c r="BPK22" s="131"/>
      <c r="BPL22" s="131"/>
      <c r="BPM22" s="131"/>
      <c r="BPN22" s="131"/>
      <c r="BPO22" s="131"/>
      <c r="BPP22" s="131"/>
      <c r="BPQ22" s="131"/>
      <c r="BPR22" s="131"/>
      <c r="BPS22" s="131"/>
      <c r="BPT22" s="131"/>
      <c r="BPU22" s="131"/>
      <c r="BPV22" s="131"/>
      <c r="BPW22" s="131"/>
      <c r="BPX22" s="131"/>
      <c r="BPY22" s="131"/>
      <c r="BPZ22" s="131"/>
      <c r="BQA22" s="131"/>
      <c r="BQB22" s="131"/>
      <c r="BQC22" s="131"/>
      <c r="BQD22" s="131"/>
      <c r="BQE22" s="131"/>
      <c r="BQF22" s="131"/>
      <c r="BQG22" s="131"/>
      <c r="BQH22" s="131"/>
      <c r="BQI22" s="131"/>
      <c r="BQJ22" s="131"/>
      <c r="BQK22" s="131"/>
      <c r="BQL22" s="131"/>
      <c r="BQM22" s="131"/>
      <c r="BQN22" s="131"/>
      <c r="BQO22" s="131"/>
      <c r="BQP22" s="131"/>
      <c r="BQQ22" s="131"/>
      <c r="BQR22" s="131"/>
      <c r="BQS22" s="131"/>
      <c r="BQT22" s="131"/>
      <c r="BQU22" s="131"/>
      <c r="BQV22" s="131"/>
      <c r="BQW22" s="131"/>
      <c r="BQX22" s="131"/>
      <c r="BQY22" s="131"/>
      <c r="BQZ22" s="131"/>
      <c r="BRA22" s="131"/>
      <c r="BRB22" s="131"/>
      <c r="BRC22" s="131"/>
      <c r="BRD22" s="131"/>
      <c r="BRE22" s="131"/>
      <c r="BRF22" s="131"/>
      <c r="BRG22" s="131"/>
      <c r="BRH22" s="131"/>
      <c r="BRI22" s="131"/>
      <c r="BRJ22" s="131"/>
      <c r="BRK22" s="131"/>
      <c r="BRL22" s="131"/>
      <c r="BRM22" s="131"/>
      <c r="BRN22" s="131"/>
      <c r="BRO22" s="131"/>
      <c r="BRP22" s="131"/>
      <c r="BRQ22" s="131"/>
      <c r="BRR22" s="131"/>
      <c r="BRS22" s="131"/>
      <c r="BRT22" s="131"/>
      <c r="BRU22" s="131"/>
      <c r="BRV22" s="131"/>
      <c r="BRW22" s="131"/>
      <c r="BRX22" s="131"/>
      <c r="BRY22" s="131"/>
      <c r="BRZ22" s="131"/>
      <c r="BSA22" s="131"/>
      <c r="BSB22" s="131"/>
      <c r="BSC22" s="131"/>
      <c r="BSD22" s="131"/>
      <c r="BSE22" s="131"/>
      <c r="BSF22" s="131"/>
      <c r="BSG22" s="131"/>
      <c r="BSH22" s="131"/>
      <c r="BSI22" s="131"/>
      <c r="BSJ22" s="131"/>
      <c r="BSK22" s="131"/>
      <c r="BSL22" s="131"/>
      <c r="BSM22" s="131"/>
      <c r="BSN22" s="131"/>
      <c r="BSO22" s="131"/>
      <c r="BSP22" s="131"/>
      <c r="BSQ22" s="131"/>
      <c r="BSR22" s="131"/>
      <c r="BSS22" s="131"/>
      <c r="BST22" s="131"/>
      <c r="BSU22" s="131"/>
      <c r="BSV22" s="131"/>
      <c r="BSW22" s="131"/>
      <c r="BSX22" s="131"/>
      <c r="BSY22" s="131"/>
      <c r="BSZ22" s="131"/>
      <c r="BTA22" s="131"/>
      <c r="BTB22" s="131"/>
      <c r="BTC22" s="131"/>
      <c r="BTD22" s="131"/>
      <c r="BTE22" s="131"/>
      <c r="BTF22" s="131"/>
      <c r="BTG22" s="131"/>
      <c r="BTH22" s="131"/>
      <c r="BTI22" s="131"/>
      <c r="BTJ22" s="131"/>
      <c r="BTK22" s="131"/>
      <c r="BTL22" s="131"/>
      <c r="BTM22" s="131"/>
      <c r="BTN22" s="131"/>
      <c r="BTO22" s="131"/>
      <c r="BTP22" s="131"/>
      <c r="BTQ22" s="131"/>
      <c r="BTR22" s="131"/>
      <c r="BTS22" s="131"/>
      <c r="BTT22" s="131"/>
      <c r="BTU22" s="131"/>
      <c r="BTV22" s="131"/>
      <c r="BTW22" s="131"/>
      <c r="BTX22" s="131"/>
      <c r="BTY22" s="131"/>
      <c r="BTZ22" s="131"/>
      <c r="BUA22" s="131"/>
      <c r="BUB22" s="131"/>
      <c r="BUC22" s="131"/>
      <c r="BUD22" s="131"/>
      <c r="BUE22" s="131"/>
      <c r="BUF22" s="131"/>
      <c r="BUG22" s="131"/>
      <c r="BUH22" s="131"/>
      <c r="BUI22" s="131"/>
      <c r="BUJ22" s="131"/>
      <c r="BUK22" s="131"/>
      <c r="BUL22" s="131"/>
      <c r="BUM22" s="131"/>
      <c r="BUN22" s="131"/>
      <c r="BUO22" s="131"/>
      <c r="BUP22" s="131"/>
      <c r="BUQ22" s="131"/>
      <c r="BUR22" s="131"/>
      <c r="BUS22" s="131"/>
      <c r="BUT22" s="131"/>
      <c r="BUU22" s="131"/>
      <c r="BUV22" s="131"/>
      <c r="BUW22" s="131"/>
      <c r="BUX22" s="131"/>
      <c r="BUY22" s="131"/>
      <c r="BUZ22" s="131"/>
      <c r="BVA22" s="131"/>
      <c r="BVB22" s="131"/>
      <c r="BVC22" s="131"/>
      <c r="BVD22" s="131"/>
      <c r="BVE22" s="131"/>
      <c r="BVF22" s="131"/>
      <c r="BVG22" s="131"/>
      <c r="BVH22" s="131"/>
      <c r="BVI22" s="131"/>
      <c r="BVJ22" s="131"/>
      <c r="BVK22" s="131"/>
      <c r="BVL22" s="131"/>
      <c r="BVM22" s="131"/>
      <c r="BVN22" s="131"/>
      <c r="BVO22" s="131"/>
      <c r="BVP22" s="131"/>
      <c r="BVQ22" s="131"/>
      <c r="BVR22" s="131"/>
      <c r="BVS22" s="131"/>
      <c r="BVT22" s="131"/>
      <c r="BVU22" s="131"/>
      <c r="BVV22" s="131"/>
      <c r="BVW22" s="131"/>
      <c r="BVX22" s="131"/>
      <c r="BVY22" s="131"/>
      <c r="BVZ22" s="131"/>
      <c r="BWA22" s="131"/>
      <c r="BWB22" s="131"/>
      <c r="BWC22" s="131"/>
      <c r="BWD22" s="131"/>
      <c r="BWE22" s="131"/>
      <c r="BWF22" s="131"/>
      <c r="BWG22" s="131"/>
      <c r="BWH22" s="131"/>
      <c r="BWI22" s="131"/>
      <c r="BWJ22" s="131"/>
      <c r="BWK22" s="131"/>
      <c r="BWL22" s="131"/>
      <c r="BWM22" s="131"/>
      <c r="BWN22" s="131"/>
      <c r="BWO22" s="131"/>
      <c r="BWP22" s="131"/>
      <c r="BWQ22" s="131"/>
      <c r="BWR22" s="131"/>
      <c r="BWS22" s="131"/>
      <c r="BWT22" s="131"/>
      <c r="BWU22" s="131"/>
      <c r="BWV22" s="131"/>
      <c r="BWW22" s="131"/>
      <c r="BWX22" s="131"/>
      <c r="BWY22" s="131"/>
      <c r="BWZ22" s="131"/>
      <c r="BXA22" s="131"/>
      <c r="BXB22" s="131"/>
      <c r="BXC22" s="131"/>
      <c r="BXD22" s="131"/>
      <c r="BXE22" s="131"/>
      <c r="BXF22" s="131"/>
      <c r="BXG22" s="131"/>
      <c r="BXH22" s="131"/>
      <c r="BXI22" s="131"/>
      <c r="BXJ22" s="131"/>
      <c r="BXK22" s="131"/>
      <c r="BXL22" s="131"/>
      <c r="BXM22" s="131"/>
      <c r="BXN22" s="131"/>
      <c r="BXO22" s="131"/>
      <c r="BXP22" s="131"/>
      <c r="BXQ22" s="131"/>
      <c r="BXR22" s="131"/>
      <c r="BXS22" s="131"/>
      <c r="BXT22" s="131"/>
      <c r="BXU22" s="131"/>
      <c r="BXV22" s="131"/>
      <c r="BXW22" s="131"/>
      <c r="BXX22" s="131"/>
      <c r="BXY22" s="131"/>
      <c r="BXZ22" s="131"/>
      <c r="BYA22" s="131"/>
      <c r="BYB22" s="131"/>
      <c r="BYC22" s="131"/>
      <c r="BYD22" s="131"/>
      <c r="BYE22" s="131"/>
      <c r="BYF22" s="131"/>
      <c r="BYG22" s="131"/>
      <c r="BYH22" s="131"/>
      <c r="BYI22" s="131"/>
      <c r="BYJ22" s="131"/>
      <c r="BYK22" s="131"/>
      <c r="BYL22" s="131"/>
      <c r="BYM22" s="131"/>
      <c r="BYN22" s="131"/>
      <c r="BYO22" s="131"/>
      <c r="BYP22" s="131"/>
      <c r="BYQ22" s="131"/>
      <c r="BYR22" s="131"/>
      <c r="BYS22" s="131"/>
      <c r="BYT22" s="131"/>
      <c r="BYU22" s="131"/>
      <c r="BYV22" s="131"/>
      <c r="BYW22" s="131"/>
      <c r="BYX22" s="131"/>
      <c r="BYY22" s="131"/>
      <c r="BYZ22" s="131"/>
      <c r="BZA22" s="131"/>
      <c r="BZB22" s="131"/>
      <c r="BZC22" s="131"/>
      <c r="BZD22" s="131"/>
      <c r="BZE22" s="131"/>
      <c r="BZF22" s="131"/>
      <c r="BZG22" s="131"/>
      <c r="BZH22" s="131"/>
      <c r="BZI22" s="131"/>
      <c r="BZJ22" s="131"/>
      <c r="BZK22" s="131"/>
      <c r="BZL22" s="131"/>
      <c r="BZM22" s="131"/>
      <c r="BZN22" s="131"/>
      <c r="BZO22" s="131"/>
      <c r="BZP22" s="131"/>
      <c r="BZQ22" s="131"/>
      <c r="BZR22" s="131"/>
      <c r="BZS22" s="131"/>
      <c r="BZT22" s="131"/>
      <c r="BZU22" s="131"/>
      <c r="BZV22" s="131"/>
      <c r="BZW22" s="131"/>
      <c r="BZX22" s="131"/>
      <c r="BZY22" s="131"/>
      <c r="BZZ22" s="131"/>
      <c r="CAA22" s="131"/>
      <c r="CAB22" s="131"/>
      <c r="CAC22" s="131"/>
      <c r="CAD22" s="131"/>
      <c r="CAE22" s="131"/>
      <c r="CAF22" s="131"/>
      <c r="CAG22" s="131"/>
      <c r="CAH22" s="131"/>
      <c r="CAI22" s="131"/>
      <c r="CAJ22" s="131"/>
      <c r="CAK22" s="131"/>
      <c r="CAL22" s="131"/>
      <c r="CAM22" s="131"/>
      <c r="CAN22" s="131"/>
      <c r="CAO22" s="131"/>
      <c r="CAP22" s="131"/>
      <c r="CAQ22" s="131"/>
      <c r="CAR22" s="131"/>
      <c r="CAS22" s="131"/>
      <c r="CAT22" s="131"/>
      <c r="CAU22" s="131"/>
      <c r="CAV22" s="131"/>
      <c r="CAW22" s="131"/>
      <c r="CAX22" s="131"/>
      <c r="CAY22" s="131"/>
      <c r="CAZ22" s="131"/>
      <c r="CBA22" s="131"/>
      <c r="CBB22" s="131"/>
      <c r="CBC22" s="131"/>
      <c r="CBD22" s="131"/>
      <c r="CBE22" s="131"/>
      <c r="CBF22" s="131"/>
      <c r="CBG22" s="131"/>
      <c r="CBH22" s="131"/>
      <c r="CBI22" s="131"/>
      <c r="CBJ22" s="131"/>
      <c r="CBK22" s="131"/>
      <c r="CBL22" s="131"/>
      <c r="CBM22" s="131"/>
      <c r="CBN22" s="131"/>
      <c r="CBO22" s="131"/>
      <c r="CBP22" s="131"/>
      <c r="CBQ22" s="131"/>
      <c r="CBR22" s="131"/>
      <c r="CBS22" s="131"/>
      <c r="CBT22" s="131"/>
      <c r="CBU22" s="131"/>
      <c r="CBV22" s="131"/>
      <c r="CBW22" s="131"/>
      <c r="CBX22" s="131"/>
      <c r="CBY22" s="131"/>
      <c r="CBZ22" s="131"/>
      <c r="CCA22" s="131"/>
      <c r="CCB22" s="131"/>
      <c r="CCC22" s="131"/>
      <c r="CCD22" s="131"/>
      <c r="CCE22" s="131"/>
      <c r="CCF22" s="131"/>
      <c r="CCG22" s="131"/>
      <c r="CCH22" s="131"/>
      <c r="CCI22" s="131"/>
      <c r="CCJ22" s="131"/>
      <c r="CCK22" s="131"/>
      <c r="CCL22" s="131"/>
      <c r="CCM22" s="131"/>
      <c r="CCN22" s="131"/>
      <c r="CCO22" s="131"/>
      <c r="CCP22" s="131"/>
      <c r="CCQ22" s="131"/>
      <c r="CCR22" s="131"/>
      <c r="CCS22" s="131"/>
      <c r="CCT22" s="131"/>
      <c r="CCU22" s="131"/>
      <c r="CCV22" s="131"/>
      <c r="CCW22" s="131"/>
      <c r="CCX22" s="131"/>
      <c r="CCY22" s="131"/>
      <c r="CCZ22" s="131"/>
      <c r="CDA22" s="131"/>
      <c r="CDB22" s="131"/>
      <c r="CDC22" s="131"/>
      <c r="CDD22" s="131"/>
      <c r="CDE22" s="131"/>
      <c r="CDF22" s="131"/>
      <c r="CDG22" s="131"/>
      <c r="CDH22" s="131"/>
      <c r="CDI22" s="131"/>
      <c r="CDJ22" s="131"/>
      <c r="CDK22" s="131"/>
      <c r="CDL22" s="131"/>
      <c r="CDM22" s="131"/>
      <c r="CDN22" s="131"/>
      <c r="CDO22" s="131"/>
      <c r="CDP22" s="131"/>
      <c r="CDQ22" s="131"/>
      <c r="CDR22" s="131"/>
      <c r="CDS22" s="131"/>
      <c r="CDT22" s="131"/>
      <c r="CDU22" s="131"/>
      <c r="CDV22" s="131"/>
      <c r="CDW22" s="131"/>
      <c r="CDX22" s="131"/>
      <c r="CDY22" s="131"/>
      <c r="CDZ22" s="131"/>
      <c r="CEA22" s="131"/>
      <c r="CEB22" s="131"/>
      <c r="CEC22" s="131"/>
      <c r="CED22" s="131"/>
      <c r="CEE22" s="131"/>
      <c r="CEF22" s="131"/>
      <c r="CEG22" s="131"/>
      <c r="CEH22" s="131"/>
      <c r="CEI22" s="131"/>
      <c r="CEJ22" s="131"/>
      <c r="CEK22" s="131"/>
      <c r="CEL22" s="131"/>
      <c r="CEM22" s="131"/>
      <c r="CEN22" s="131"/>
      <c r="CEO22" s="131"/>
      <c r="CEP22" s="131"/>
      <c r="CEQ22" s="131"/>
      <c r="CER22" s="131"/>
      <c r="CES22" s="131"/>
      <c r="CET22" s="131"/>
      <c r="CEU22" s="131"/>
      <c r="CEV22" s="131"/>
      <c r="CEW22" s="131"/>
      <c r="CEX22" s="131"/>
      <c r="CEY22" s="131"/>
      <c r="CEZ22" s="131"/>
      <c r="CFA22" s="131"/>
      <c r="CFB22" s="131"/>
      <c r="CFC22" s="131"/>
      <c r="CFD22" s="131"/>
      <c r="CFE22" s="131"/>
      <c r="CFF22" s="131"/>
      <c r="CFG22" s="131"/>
      <c r="CFH22" s="131"/>
      <c r="CFI22" s="131"/>
      <c r="CFJ22" s="131"/>
      <c r="CFK22" s="131"/>
      <c r="CFL22" s="131"/>
      <c r="CFM22" s="131"/>
      <c r="CFN22" s="131"/>
      <c r="CFO22" s="131"/>
      <c r="CFP22" s="131"/>
      <c r="CFQ22" s="131"/>
      <c r="CFR22" s="131"/>
      <c r="CFS22" s="131"/>
      <c r="CFT22" s="131"/>
      <c r="CFU22" s="131"/>
      <c r="CFV22" s="131"/>
      <c r="CFW22" s="131"/>
      <c r="CFX22" s="131"/>
      <c r="CFY22" s="131"/>
      <c r="CFZ22" s="131"/>
      <c r="CGA22" s="131"/>
      <c r="CGB22" s="131"/>
      <c r="CGC22" s="131"/>
      <c r="CGD22" s="131"/>
      <c r="CGE22" s="131"/>
      <c r="CGF22" s="131"/>
      <c r="CGG22" s="131"/>
      <c r="CGH22" s="131"/>
      <c r="CGI22" s="131"/>
      <c r="CGJ22" s="131"/>
      <c r="CGK22" s="131"/>
      <c r="CGL22" s="131"/>
      <c r="CGM22" s="131"/>
      <c r="CGN22" s="131"/>
      <c r="CGO22" s="131"/>
      <c r="CGP22" s="131"/>
      <c r="CGQ22" s="131"/>
      <c r="CGR22" s="131"/>
      <c r="CGS22" s="131"/>
      <c r="CGT22" s="131"/>
      <c r="CGU22" s="131"/>
      <c r="CGV22" s="131"/>
      <c r="CGW22" s="131"/>
      <c r="CGX22" s="131"/>
      <c r="CGY22" s="131"/>
      <c r="CGZ22" s="131"/>
      <c r="CHA22" s="131"/>
      <c r="CHB22" s="131"/>
      <c r="CHC22" s="131"/>
      <c r="CHD22" s="131"/>
      <c r="CHE22" s="131"/>
      <c r="CHF22" s="131"/>
      <c r="CHG22" s="131"/>
      <c r="CHH22" s="131"/>
      <c r="CHI22" s="131"/>
      <c r="CHJ22" s="131"/>
      <c r="CHK22" s="131"/>
      <c r="CHL22" s="131"/>
      <c r="CHM22" s="131"/>
      <c r="CHN22" s="131"/>
      <c r="CHO22" s="131"/>
      <c r="CHP22" s="131"/>
      <c r="CHQ22" s="131"/>
      <c r="CHR22" s="131"/>
      <c r="CHS22" s="131"/>
      <c r="CHT22" s="131"/>
      <c r="CHU22" s="131"/>
      <c r="CHV22" s="131"/>
      <c r="CHW22" s="131"/>
      <c r="CHX22" s="131"/>
      <c r="CHY22" s="131"/>
      <c r="CHZ22" s="131"/>
      <c r="CIA22" s="131"/>
      <c r="CIB22" s="131"/>
      <c r="CIC22" s="131"/>
      <c r="CID22" s="131"/>
      <c r="CIE22" s="131"/>
      <c r="CIF22" s="131"/>
      <c r="CIG22" s="131"/>
      <c r="CIH22" s="131"/>
      <c r="CII22" s="131"/>
      <c r="CIJ22" s="131"/>
      <c r="CIK22" s="131"/>
      <c r="CIL22" s="131"/>
      <c r="CIM22" s="131"/>
      <c r="CIN22" s="131"/>
      <c r="CIO22" s="131"/>
      <c r="CIP22" s="131"/>
      <c r="CIQ22" s="131"/>
      <c r="CIR22" s="131"/>
      <c r="CIS22" s="131"/>
      <c r="CIT22" s="131"/>
      <c r="CIU22" s="131"/>
      <c r="CIV22" s="131"/>
      <c r="CIW22" s="131"/>
      <c r="CIX22" s="131"/>
      <c r="CIY22" s="131"/>
      <c r="CIZ22" s="131"/>
      <c r="CJA22" s="131"/>
      <c r="CJB22" s="131"/>
      <c r="CJC22" s="131"/>
      <c r="CJD22" s="131"/>
      <c r="CJE22" s="131"/>
      <c r="CJF22" s="131"/>
      <c r="CJG22" s="131"/>
      <c r="CJH22" s="131"/>
      <c r="CJI22" s="131"/>
      <c r="CJJ22" s="131"/>
      <c r="CJK22" s="131"/>
      <c r="CJL22" s="131"/>
      <c r="CJM22" s="131"/>
      <c r="CJN22" s="131"/>
      <c r="CJO22" s="131"/>
      <c r="CJP22" s="131"/>
      <c r="CJQ22" s="131"/>
      <c r="CJR22" s="131"/>
      <c r="CJS22" s="131"/>
      <c r="CJT22" s="131"/>
      <c r="CJU22" s="131"/>
      <c r="CJV22" s="131"/>
      <c r="CJW22" s="131"/>
      <c r="CJX22" s="131"/>
      <c r="CJY22" s="131"/>
      <c r="CJZ22" s="131"/>
      <c r="CKA22" s="131"/>
      <c r="CKB22" s="131"/>
      <c r="CKC22" s="131"/>
      <c r="CKD22" s="131"/>
      <c r="CKE22" s="131"/>
      <c r="CKF22" s="131"/>
      <c r="CKG22" s="131"/>
      <c r="CKH22" s="131"/>
      <c r="CKI22" s="131"/>
      <c r="CKJ22" s="131"/>
      <c r="CKK22" s="131"/>
      <c r="CKL22" s="131"/>
      <c r="CKM22" s="131"/>
      <c r="CKN22" s="131"/>
      <c r="CKO22" s="131"/>
      <c r="CKP22" s="131"/>
      <c r="CKQ22" s="131"/>
      <c r="CKR22" s="131"/>
      <c r="CKS22" s="131"/>
      <c r="CKT22" s="131"/>
      <c r="CKU22" s="131"/>
      <c r="CKV22" s="131"/>
      <c r="CKW22" s="131"/>
      <c r="CKX22" s="131"/>
      <c r="CKY22" s="131"/>
      <c r="CKZ22" s="131"/>
      <c r="CLA22" s="131"/>
      <c r="CLB22" s="131"/>
      <c r="CLC22" s="131"/>
      <c r="CLD22" s="131"/>
      <c r="CLE22" s="131"/>
      <c r="CLF22" s="131"/>
      <c r="CLG22" s="131"/>
      <c r="CLH22" s="131"/>
      <c r="CLI22" s="131"/>
      <c r="CLJ22" s="131"/>
      <c r="CLK22" s="131"/>
      <c r="CLL22" s="131"/>
      <c r="CLM22" s="131"/>
      <c r="CLN22" s="131"/>
      <c r="CLO22" s="131"/>
      <c r="CLP22" s="131"/>
      <c r="CLQ22" s="131"/>
      <c r="CLR22" s="131"/>
      <c r="CLS22" s="131"/>
      <c r="CLT22" s="131"/>
      <c r="CLU22" s="131"/>
      <c r="CLV22" s="131"/>
      <c r="CLW22" s="131"/>
      <c r="CLX22" s="131"/>
      <c r="CLY22" s="131"/>
      <c r="CLZ22" s="131"/>
      <c r="CMA22" s="131"/>
      <c r="CMB22" s="131"/>
      <c r="CMC22" s="131"/>
      <c r="CMD22" s="131"/>
      <c r="CME22" s="131"/>
      <c r="CMF22" s="131"/>
      <c r="CMG22" s="131"/>
      <c r="CMH22" s="131"/>
      <c r="CMI22" s="131"/>
      <c r="CMJ22" s="131"/>
      <c r="CMK22" s="131"/>
      <c r="CML22" s="131"/>
      <c r="CMM22" s="131"/>
      <c r="CMN22" s="131"/>
      <c r="CMO22" s="131"/>
      <c r="CMP22" s="131"/>
      <c r="CMQ22" s="131"/>
      <c r="CMR22" s="131"/>
      <c r="CMS22" s="131"/>
      <c r="CMT22" s="131"/>
      <c r="CMU22" s="131"/>
      <c r="CMV22" s="131"/>
      <c r="CMW22" s="131"/>
      <c r="CMX22" s="131"/>
      <c r="CMY22" s="131"/>
      <c r="CMZ22" s="131"/>
      <c r="CNA22" s="131"/>
      <c r="CNB22" s="131"/>
      <c r="CNC22" s="131"/>
      <c r="CND22" s="131"/>
      <c r="CNE22" s="131"/>
      <c r="CNF22" s="131"/>
      <c r="CNG22" s="131"/>
      <c r="CNH22" s="131"/>
      <c r="CNI22" s="131"/>
      <c r="CNJ22" s="131"/>
      <c r="CNK22" s="131"/>
      <c r="CNL22" s="131"/>
      <c r="CNM22" s="131"/>
      <c r="CNN22" s="131"/>
      <c r="CNO22" s="131"/>
      <c r="CNP22" s="131"/>
      <c r="CNQ22" s="131"/>
      <c r="CNR22" s="131"/>
      <c r="CNS22" s="131"/>
      <c r="CNT22" s="131"/>
      <c r="CNU22" s="131"/>
      <c r="CNV22" s="131"/>
      <c r="CNW22" s="131"/>
      <c r="CNX22" s="131"/>
      <c r="CNY22" s="131"/>
      <c r="CNZ22" s="131"/>
      <c r="COA22" s="131"/>
      <c r="COB22" s="131"/>
      <c r="COC22" s="131"/>
      <c r="COD22" s="131"/>
      <c r="COE22" s="131"/>
      <c r="COF22" s="131"/>
      <c r="COG22" s="131"/>
      <c r="COH22" s="131"/>
      <c r="COI22" s="131"/>
      <c r="COJ22" s="131"/>
      <c r="COK22" s="131"/>
      <c r="COL22" s="131"/>
      <c r="COM22" s="131"/>
      <c r="CON22" s="131"/>
      <c r="COO22" s="131"/>
      <c r="COP22" s="131"/>
      <c r="COQ22" s="131"/>
      <c r="COR22" s="131"/>
      <c r="COS22" s="131"/>
      <c r="COT22" s="131"/>
      <c r="COU22" s="131"/>
      <c r="COV22" s="131"/>
      <c r="COW22" s="131"/>
      <c r="COX22" s="131"/>
      <c r="COY22" s="131"/>
      <c r="COZ22" s="131"/>
      <c r="CPA22" s="131"/>
      <c r="CPB22" s="131"/>
      <c r="CPC22" s="131"/>
      <c r="CPD22" s="131"/>
      <c r="CPE22" s="131"/>
      <c r="CPF22" s="131"/>
      <c r="CPG22" s="131"/>
      <c r="CPH22" s="131"/>
      <c r="CPI22" s="131"/>
      <c r="CPJ22" s="131"/>
      <c r="CPK22" s="131"/>
      <c r="CPL22" s="131"/>
      <c r="CPM22" s="131"/>
      <c r="CPN22" s="131"/>
      <c r="CPO22" s="131"/>
      <c r="CPP22" s="131"/>
      <c r="CPQ22" s="131"/>
      <c r="CPR22" s="131"/>
      <c r="CPS22" s="131"/>
      <c r="CPT22" s="131"/>
      <c r="CPU22" s="131"/>
      <c r="CPV22" s="131"/>
      <c r="CPW22" s="131"/>
      <c r="CPX22" s="131"/>
      <c r="CPY22" s="131"/>
      <c r="CPZ22" s="131"/>
      <c r="CQA22" s="131"/>
      <c r="CQB22" s="131"/>
      <c r="CQC22" s="131"/>
      <c r="CQD22" s="131"/>
      <c r="CQE22" s="131"/>
      <c r="CQF22" s="131"/>
      <c r="CQG22" s="131"/>
      <c r="CQH22" s="131"/>
      <c r="CQI22" s="131"/>
      <c r="CQJ22" s="131"/>
      <c r="CQK22" s="131"/>
      <c r="CQL22" s="131"/>
      <c r="CQM22" s="131"/>
      <c r="CQN22" s="131"/>
      <c r="CQO22" s="131"/>
      <c r="CQP22" s="131"/>
      <c r="CQQ22" s="131"/>
      <c r="CQR22" s="131"/>
      <c r="CQS22" s="131"/>
      <c r="CQT22" s="131"/>
      <c r="CQU22" s="131"/>
      <c r="CQV22" s="131"/>
      <c r="CQW22" s="131"/>
      <c r="CQX22" s="131"/>
      <c r="CQY22" s="131"/>
      <c r="CQZ22" s="131"/>
      <c r="CRA22" s="131"/>
      <c r="CRB22" s="131"/>
      <c r="CRC22" s="131"/>
      <c r="CRD22" s="131"/>
      <c r="CRE22" s="131"/>
      <c r="CRF22" s="131"/>
      <c r="CRG22" s="131"/>
      <c r="CRH22" s="131"/>
      <c r="CRI22" s="131"/>
      <c r="CRJ22" s="131"/>
      <c r="CRK22" s="131"/>
      <c r="CRL22" s="131"/>
      <c r="CRM22" s="131"/>
      <c r="CRN22" s="131"/>
      <c r="CRO22" s="131"/>
      <c r="CRP22" s="131"/>
      <c r="CRQ22" s="131"/>
      <c r="CRR22" s="131"/>
      <c r="CRS22" s="131"/>
      <c r="CRT22" s="131"/>
      <c r="CRU22" s="131"/>
      <c r="CRV22" s="131"/>
      <c r="CRW22" s="131"/>
      <c r="CRX22" s="131"/>
      <c r="CRY22" s="131"/>
      <c r="CRZ22" s="131"/>
      <c r="CSA22" s="131"/>
      <c r="CSB22" s="131"/>
      <c r="CSC22" s="131"/>
      <c r="CSD22" s="131"/>
      <c r="CSE22" s="131"/>
      <c r="CSF22" s="131"/>
      <c r="CSG22" s="131"/>
      <c r="CSH22" s="131"/>
      <c r="CSI22" s="131"/>
      <c r="CSJ22" s="131"/>
      <c r="CSK22" s="131"/>
      <c r="CSL22" s="131"/>
      <c r="CSM22" s="131"/>
      <c r="CSN22" s="131"/>
      <c r="CSO22" s="131"/>
      <c r="CSP22" s="131"/>
      <c r="CSQ22" s="131"/>
      <c r="CSR22" s="131"/>
      <c r="CSS22" s="131"/>
      <c r="CST22" s="131"/>
      <c r="CSU22" s="131"/>
      <c r="CSV22" s="131"/>
      <c r="CSW22" s="131"/>
      <c r="CSX22" s="131"/>
      <c r="CSY22" s="131"/>
      <c r="CSZ22" s="131"/>
      <c r="CTA22" s="131"/>
      <c r="CTB22" s="131"/>
      <c r="CTC22" s="131"/>
      <c r="CTD22" s="131"/>
      <c r="CTE22" s="131"/>
      <c r="CTF22" s="131"/>
      <c r="CTG22" s="131"/>
      <c r="CTH22" s="131"/>
      <c r="CTI22" s="131"/>
      <c r="CTJ22" s="131"/>
      <c r="CTK22" s="131"/>
      <c r="CTL22" s="131"/>
      <c r="CTM22" s="131"/>
      <c r="CTN22" s="131"/>
      <c r="CTO22" s="131"/>
      <c r="CTP22" s="131"/>
      <c r="CTQ22" s="131"/>
      <c r="CTR22" s="131"/>
      <c r="CTS22" s="131"/>
      <c r="CTT22" s="131"/>
      <c r="CTU22" s="131"/>
      <c r="CTV22" s="131"/>
      <c r="CTW22" s="131"/>
      <c r="CTX22" s="131"/>
      <c r="CTY22" s="131"/>
      <c r="CTZ22" s="131"/>
      <c r="CUA22" s="131"/>
      <c r="CUB22" s="131"/>
      <c r="CUC22" s="131"/>
      <c r="CUD22" s="131"/>
      <c r="CUE22" s="131"/>
      <c r="CUF22" s="131"/>
      <c r="CUG22" s="131"/>
      <c r="CUH22" s="131"/>
      <c r="CUI22" s="131"/>
      <c r="CUJ22" s="131"/>
      <c r="CUK22" s="131"/>
      <c r="CUL22" s="131"/>
      <c r="CUM22" s="131"/>
      <c r="CUN22" s="131"/>
      <c r="CUO22" s="131"/>
      <c r="CUP22" s="131"/>
      <c r="CUQ22" s="131"/>
      <c r="CUR22" s="131"/>
      <c r="CUS22" s="131"/>
      <c r="CUT22" s="131"/>
      <c r="CUU22" s="131"/>
      <c r="CUV22" s="131"/>
      <c r="CUW22" s="131"/>
      <c r="CUX22" s="131"/>
      <c r="CUY22" s="131"/>
      <c r="CUZ22" s="131"/>
      <c r="CVA22" s="131"/>
      <c r="CVB22" s="131"/>
      <c r="CVC22" s="131"/>
      <c r="CVD22" s="131"/>
      <c r="CVE22" s="131"/>
      <c r="CVF22" s="131"/>
      <c r="CVG22" s="131"/>
      <c r="CVH22" s="131"/>
      <c r="CVI22" s="131"/>
      <c r="CVJ22" s="131"/>
      <c r="CVK22" s="131"/>
      <c r="CVL22" s="131"/>
      <c r="CVM22" s="131"/>
      <c r="CVN22" s="131"/>
      <c r="CVO22" s="131"/>
      <c r="CVP22" s="131"/>
      <c r="CVQ22" s="131"/>
      <c r="CVR22" s="131"/>
      <c r="CVS22" s="131"/>
      <c r="CVT22" s="131"/>
      <c r="CVU22" s="131"/>
      <c r="CVV22" s="131"/>
      <c r="CVW22" s="131"/>
      <c r="CVX22" s="131"/>
      <c r="CVY22" s="131"/>
      <c r="CVZ22" s="131"/>
      <c r="CWA22" s="131"/>
      <c r="CWB22" s="131"/>
      <c r="CWC22" s="131"/>
      <c r="CWD22" s="131"/>
      <c r="CWE22" s="131"/>
      <c r="CWF22" s="131"/>
      <c r="CWG22" s="131"/>
      <c r="CWH22" s="131"/>
      <c r="CWI22" s="131"/>
      <c r="CWJ22" s="131"/>
      <c r="CWK22" s="131"/>
      <c r="CWL22" s="131"/>
      <c r="CWM22" s="131"/>
      <c r="CWN22" s="131"/>
      <c r="CWO22" s="131"/>
      <c r="CWP22" s="131"/>
      <c r="CWQ22" s="131"/>
      <c r="CWR22" s="131"/>
      <c r="CWS22" s="131"/>
      <c r="CWT22" s="131"/>
      <c r="CWU22" s="131"/>
      <c r="CWV22" s="131"/>
      <c r="CWW22" s="131"/>
      <c r="CWX22" s="131"/>
      <c r="CWY22" s="131"/>
      <c r="CWZ22" s="131"/>
      <c r="CXA22" s="131"/>
      <c r="CXB22" s="131"/>
      <c r="CXC22" s="131"/>
      <c r="CXD22" s="131"/>
      <c r="CXE22" s="131"/>
      <c r="CXF22" s="131"/>
      <c r="CXG22" s="131"/>
      <c r="CXH22" s="131"/>
      <c r="CXI22" s="131"/>
      <c r="CXJ22" s="131"/>
      <c r="CXK22" s="131"/>
      <c r="CXL22" s="131"/>
      <c r="CXM22" s="131"/>
      <c r="CXN22" s="131"/>
      <c r="CXO22" s="131"/>
      <c r="CXP22" s="131"/>
      <c r="CXQ22" s="131"/>
      <c r="CXR22" s="131"/>
      <c r="CXS22" s="131"/>
      <c r="CXT22" s="131"/>
      <c r="CXU22" s="131"/>
      <c r="CXV22" s="131"/>
      <c r="CXW22" s="131"/>
      <c r="CXX22" s="131"/>
      <c r="CXY22" s="131"/>
      <c r="CXZ22" s="131"/>
      <c r="CYA22" s="131"/>
      <c r="CYB22" s="131"/>
      <c r="CYC22" s="131"/>
      <c r="CYD22" s="131"/>
      <c r="CYE22" s="131"/>
      <c r="CYF22" s="131"/>
      <c r="CYG22" s="131"/>
      <c r="CYH22" s="131"/>
      <c r="CYI22" s="131"/>
      <c r="CYJ22" s="131"/>
      <c r="CYK22" s="131"/>
      <c r="CYL22" s="131"/>
      <c r="CYM22" s="131"/>
      <c r="CYN22" s="131"/>
      <c r="CYO22" s="131"/>
      <c r="CYP22" s="131"/>
      <c r="CYQ22" s="131"/>
      <c r="CYR22" s="131"/>
      <c r="CYS22" s="131"/>
      <c r="CYT22" s="131"/>
      <c r="CYU22" s="131"/>
      <c r="CYV22" s="131"/>
      <c r="CYW22" s="131"/>
      <c r="CYX22" s="131"/>
      <c r="CYY22" s="131"/>
      <c r="CYZ22" s="131"/>
      <c r="CZA22" s="131"/>
      <c r="CZB22" s="131"/>
      <c r="CZC22" s="131"/>
      <c r="CZD22" s="131"/>
      <c r="CZE22" s="131"/>
      <c r="CZF22" s="131"/>
      <c r="CZG22" s="131"/>
      <c r="CZH22" s="131"/>
      <c r="CZI22" s="131"/>
      <c r="CZJ22" s="131"/>
      <c r="CZK22" s="131"/>
      <c r="CZL22" s="131"/>
      <c r="CZM22" s="131"/>
      <c r="CZN22" s="131"/>
      <c r="CZO22" s="131"/>
      <c r="CZP22" s="131"/>
      <c r="CZQ22" s="131"/>
      <c r="CZR22" s="131"/>
      <c r="CZS22" s="131"/>
      <c r="CZT22" s="131"/>
      <c r="CZU22" s="131"/>
      <c r="CZV22" s="131"/>
      <c r="CZW22" s="131"/>
      <c r="CZX22" s="131"/>
      <c r="CZY22" s="131"/>
      <c r="CZZ22" s="131"/>
      <c r="DAA22" s="131"/>
      <c r="DAB22" s="131"/>
      <c r="DAC22" s="131"/>
      <c r="DAD22" s="131"/>
      <c r="DAE22" s="131"/>
      <c r="DAF22" s="131"/>
      <c r="DAG22" s="131"/>
      <c r="DAH22" s="131"/>
      <c r="DAI22" s="131"/>
      <c r="DAJ22" s="131"/>
      <c r="DAK22" s="131"/>
      <c r="DAL22" s="131"/>
      <c r="DAM22" s="131"/>
      <c r="DAN22" s="131"/>
      <c r="DAO22" s="131"/>
      <c r="DAP22" s="131"/>
      <c r="DAQ22" s="131"/>
      <c r="DAR22" s="131"/>
      <c r="DAS22" s="131"/>
      <c r="DAT22" s="131"/>
      <c r="DAU22" s="131"/>
      <c r="DAV22" s="131"/>
      <c r="DAW22" s="131"/>
      <c r="DAX22" s="131"/>
      <c r="DAY22" s="131"/>
      <c r="DAZ22" s="131"/>
      <c r="DBA22" s="131"/>
      <c r="DBB22" s="131"/>
      <c r="DBC22" s="131"/>
      <c r="DBD22" s="131"/>
      <c r="DBE22" s="131"/>
      <c r="DBF22" s="131"/>
      <c r="DBG22" s="131"/>
      <c r="DBH22" s="131"/>
      <c r="DBI22" s="131"/>
      <c r="DBJ22" s="131"/>
      <c r="DBK22" s="131"/>
      <c r="DBL22" s="131"/>
      <c r="DBM22" s="131"/>
      <c r="DBN22" s="131"/>
      <c r="DBO22" s="131"/>
      <c r="DBP22" s="131"/>
      <c r="DBQ22" s="131"/>
      <c r="DBR22" s="131"/>
      <c r="DBS22" s="131"/>
      <c r="DBT22" s="131"/>
      <c r="DBU22" s="131"/>
      <c r="DBV22" s="131"/>
      <c r="DBW22" s="131"/>
      <c r="DBX22" s="131"/>
      <c r="DBY22" s="131"/>
      <c r="DBZ22" s="131"/>
      <c r="DCA22" s="131"/>
      <c r="DCB22" s="131"/>
      <c r="DCC22" s="131"/>
      <c r="DCD22" s="131"/>
      <c r="DCE22" s="131"/>
      <c r="DCF22" s="131"/>
      <c r="DCG22" s="131"/>
      <c r="DCH22" s="131"/>
      <c r="DCI22" s="131"/>
      <c r="DCJ22" s="131"/>
      <c r="DCK22" s="131"/>
      <c r="DCL22" s="131"/>
      <c r="DCM22" s="131"/>
      <c r="DCN22" s="131"/>
      <c r="DCO22" s="131"/>
      <c r="DCP22" s="131"/>
      <c r="DCQ22" s="131"/>
      <c r="DCR22" s="131"/>
      <c r="DCS22" s="131"/>
      <c r="DCT22" s="131"/>
      <c r="DCU22" s="131"/>
      <c r="DCV22" s="131"/>
      <c r="DCW22" s="131"/>
      <c r="DCX22" s="131"/>
      <c r="DCY22" s="131"/>
      <c r="DCZ22" s="131"/>
      <c r="DDA22" s="131"/>
      <c r="DDB22" s="131"/>
      <c r="DDC22" s="131"/>
      <c r="DDD22" s="131"/>
      <c r="DDE22" s="131"/>
      <c r="DDF22" s="131"/>
      <c r="DDG22" s="131"/>
      <c r="DDH22" s="131"/>
      <c r="DDI22" s="131"/>
      <c r="DDJ22" s="131"/>
      <c r="DDK22" s="131"/>
      <c r="DDL22" s="131"/>
      <c r="DDM22" s="131"/>
      <c r="DDN22" s="131"/>
      <c r="DDO22" s="131"/>
      <c r="DDP22" s="131"/>
      <c r="DDQ22" s="131"/>
      <c r="DDR22" s="131"/>
      <c r="DDS22" s="131"/>
      <c r="DDT22" s="131"/>
      <c r="DDU22" s="131"/>
      <c r="DDV22" s="131"/>
      <c r="DDW22" s="131"/>
      <c r="DDX22" s="131"/>
      <c r="DDY22" s="131"/>
      <c r="DDZ22" s="131"/>
      <c r="DEA22" s="131"/>
      <c r="DEB22" s="131"/>
      <c r="DEC22" s="131"/>
      <c r="DED22" s="131"/>
      <c r="DEE22" s="131"/>
      <c r="DEF22" s="131"/>
      <c r="DEG22" s="131"/>
      <c r="DEH22" s="131"/>
      <c r="DEI22" s="131"/>
      <c r="DEJ22" s="131"/>
      <c r="DEK22" s="131"/>
      <c r="DEL22" s="131"/>
      <c r="DEM22" s="131"/>
      <c r="DEN22" s="131"/>
      <c r="DEO22" s="131"/>
      <c r="DEP22" s="131"/>
      <c r="DEQ22" s="131"/>
      <c r="DER22" s="131"/>
      <c r="DES22" s="131"/>
      <c r="DET22" s="131"/>
      <c r="DEU22" s="131"/>
      <c r="DEV22" s="131"/>
      <c r="DEW22" s="131"/>
      <c r="DEX22" s="131"/>
      <c r="DEY22" s="131"/>
      <c r="DEZ22" s="131"/>
      <c r="DFA22" s="131"/>
      <c r="DFB22" s="131"/>
      <c r="DFC22" s="131"/>
      <c r="DFD22" s="131"/>
      <c r="DFE22" s="131"/>
      <c r="DFF22" s="131"/>
      <c r="DFG22" s="131"/>
      <c r="DFH22" s="131"/>
      <c r="DFI22" s="131"/>
      <c r="DFJ22" s="131"/>
      <c r="DFK22" s="131"/>
      <c r="DFL22" s="131"/>
      <c r="DFM22" s="131"/>
      <c r="DFN22" s="131"/>
      <c r="DFO22" s="131"/>
      <c r="DFP22" s="131"/>
      <c r="DFQ22" s="131"/>
      <c r="DFR22" s="131"/>
      <c r="DFS22" s="131"/>
      <c r="DFT22" s="131"/>
      <c r="DFU22" s="131"/>
      <c r="DFV22" s="131"/>
      <c r="DFW22" s="131"/>
      <c r="DFX22" s="131"/>
      <c r="DFY22" s="131"/>
      <c r="DFZ22" s="131"/>
      <c r="DGA22" s="131"/>
      <c r="DGB22" s="131"/>
      <c r="DGC22" s="131"/>
      <c r="DGD22" s="131"/>
      <c r="DGE22" s="131"/>
      <c r="DGF22" s="131"/>
      <c r="DGG22" s="131"/>
      <c r="DGH22" s="131"/>
      <c r="DGI22" s="131"/>
      <c r="DGJ22" s="131"/>
      <c r="DGK22" s="131"/>
      <c r="DGL22" s="131"/>
      <c r="DGM22" s="131"/>
      <c r="DGN22" s="131"/>
      <c r="DGO22" s="131"/>
      <c r="DGP22" s="131"/>
      <c r="DGQ22" s="131"/>
      <c r="DGR22" s="131"/>
      <c r="DGS22" s="131"/>
      <c r="DGT22" s="131"/>
      <c r="DGU22" s="131"/>
      <c r="DGV22" s="131"/>
      <c r="DGW22" s="131"/>
      <c r="DGX22" s="131"/>
      <c r="DGY22" s="131"/>
      <c r="DGZ22" s="131"/>
      <c r="DHA22" s="131"/>
      <c r="DHB22" s="131"/>
      <c r="DHC22" s="131"/>
      <c r="DHD22" s="131"/>
      <c r="DHE22" s="131"/>
      <c r="DHF22" s="131"/>
      <c r="DHG22" s="131"/>
      <c r="DHH22" s="131"/>
      <c r="DHI22" s="131"/>
      <c r="DHJ22" s="131"/>
      <c r="DHK22" s="131"/>
      <c r="DHL22" s="131"/>
      <c r="DHM22" s="131"/>
      <c r="DHN22" s="131"/>
      <c r="DHO22" s="131"/>
      <c r="DHP22" s="131"/>
      <c r="DHQ22" s="131"/>
      <c r="DHR22" s="131"/>
      <c r="DHS22" s="131"/>
      <c r="DHT22" s="131"/>
      <c r="DHU22" s="131"/>
      <c r="DHV22" s="131"/>
      <c r="DHW22" s="131"/>
      <c r="DHX22" s="131"/>
      <c r="DHY22" s="131"/>
      <c r="DHZ22" s="131"/>
      <c r="DIA22" s="131"/>
      <c r="DIB22" s="131"/>
      <c r="DIC22" s="131"/>
      <c r="DID22" s="131"/>
      <c r="DIE22" s="131"/>
      <c r="DIF22" s="131"/>
      <c r="DIG22" s="131"/>
      <c r="DIH22" s="131"/>
      <c r="DII22" s="131"/>
      <c r="DIJ22" s="131"/>
      <c r="DIK22" s="131"/>
      <c r="DIL22" s="131"/>
      <c r="DIM22" s="131"/>
      <c r="DIN22" s="131"/>
      <c r="DIO22" s="131"/>
      <c r="DIP22" s="131"/>
      <c r="DIQ22" s="131"/>
      <c r="DIR22" s="131"/>
      <c r="DIS22" s="131"/>
      <c r="DIT22" s="131"/>
      <c r="DIU22" s="131"/>
      <c r="DIV22" s="131"/>
      <c r="DIW22" s="131"/>
      <c r="DIX22" s="131"/>
      <c r="DIY22" s="131"/>
      <c r="DIZ22" s="131"/>
      <c r="DJA22" s="131"/>
      <c r="DJB22" s="131"/>
      <c r="DJC22" s="131"/>
      <c r="DJD22" s="131"/>
      <c r="DJE22" s="131"/>
      <c r="DJF22" s="131"/>
      <c r="DJG22" s="131"/>
      <c r="DJH22" s="131"/>
      <c r="DJI22" s="131"/>
      <c r="DJJ22" s="131"/>
      <c r="DJK22" s="131"/>
      <c r="DJL22" s="131"/>
      <c r="DJM22" s="131"/>
      <c r="DJN22" s="131"/>
      <c r="DJO22" s="131"/>
      <c r="DJP22" s="131"/>
      <c r="DJQ22" s="131"/>
      <c r="DJR22" s="131"/>
      <c r="DJS22" s="131"/>
      <c r="DJT22" s="131"/>
      <c r="DJU22" s="131"/>
      <c r="DJV22" s="131"/>
      <c r="DJW22" s="131"/>
      <c r="DJX22" s="131"/>
      <c r="DJY22" s="131"/>
      <c r="DJZ22" s="131"/>
      <c r="DKA22" s="131"/>
      <c r="DKB22" s="131"/>
      <c r="DKC22" s="131"/>
      <c r="DKD22" s="131"/>
      <c r="DKE22" s="131"/>
      <c r="DKF22" s="131"/>
      <c r="DKG22" s="131"/>
      <c r="DKH22" s="131"/>
      <c r="DKI22" s="131"/>
      <c r="DKJ22" s="131"/>
      <c r="DKK22" s="131"/>
      <c r="DKL22" s="131"/>
      <c r="DKM22" s="131"/>
      <c r="DKN22" s="131"/>
      <c r="DKO22" s="131"/>
      <c r="DKP22" s="131"/>
      <c r="DKQ22" s="131"/>
      <c r="DKR22" s="131"/>
      <c r="DKS22" s="131"/>
      <c r="DKT22" s="131"/>
      <c r="DKU22" s="131"/>
      <c r="DKV22" s="131"/>
      <c r="DKW22" s="131"/>
      <c r="DKX22" s="131"/>
      <c r="DKY22" s="131"/>
      <c r="DKZ22" s="131"/>
      <c r="DLA22" s="131"/>
      <c r="DLB22" s="131"/>
      <c r="DLC22" s="131"/>
      <c r="DLD22" s="131"/>
      <c r="DLE22" s="131"/>
      <c r="DLF22" s="131"/>
      <c r="DLG22" s="131"/>
      <c r="DLH22" s="131"/>
      <c r="DLI22" s="131"/>
      <c r="DLJ22" s="131"/>
      <c r="DLK22" s="131"/>
      <c r="DLL22" s="131"/>
      <c r="DLM22" s="131"/>
      <c r="DLN22" s="131"/>
      <c r="DLO22" s="131"/>
      <c r="DLP22" s="131"/>
      <c r="DLQ22" s="131"/>
      <c r="DLR22" s="131"/>
      <c r="DLS22" s="131"/>
      <c r="DLT22" s="131"/>
      <c r="DLU22" s="131"/>
      <c r="DLV22" s="131"/>
      <c r="DLW22" s="131"/>
      <c r="DLX22" s="131"/>
      <c r="DLY22" s="131"/>
      <c r="DLZ22" s="131"/>
      <c r="DMA22" s="131"/>
      <c r="DMB22" s="131"/>
      <c r="DMC22" s="131"/>
      <c r="DMD22" s="131"/>
      <c r="DME22" s="131"/>
      <c r="DMF22" s="131"/>
      <c r="DMG22" s="131"/>
      <c r="DMH22" s="131"/>
      <c r="DMI22" s="131"/>
      <c r="DMJ22" s="131"/>
      <c r="DMK22" s="131"/>
      <c r="DML22" s="131"/>
      <c r="DMM22" s="131"/>
      <c r="DMN22" s="131"/>
      <c r="DMO22" s="131"/>
      <c r="DMP22" s="131"/>
      <c r="DMQ22" s="131"/>
      <c r="DMR22" s="131"/>
      <c r="DMS22" s="131"/>
      <c r="DMT22" s="131"/>
      <c r="DMU22" s="131"/>
      <c r="DMV22" s="131"/>
      <c r="DMW22" s="131"/>
      <c r="DMX22" s="131"/>
      <c r="DMY22" s="131"/>
      <c r="DMZ22" s="131"/>
      <c r="DNA22" s="131"/>
      <c r="DNB22" s="131"/>
      <c r="DNC22" s="131"/>
      <c r="DND22" s="131"/>
      <c r="DNE22" s="131"/>
      <c r="DNF22" s="131"/>
      <c r="DNG22" s="131"/>
      <c r="DNH22" s="131"/>
      <c r="DNI22" s="131"/>
      <c r="DNJ22" s="131"/>
      <c r="DNK22" s="131"/>
      <c r="DNL22" s="131"/>
      <c r="DNM22" s="131"/>
      <c r="DNN22" s="131"/>
      <c r="DNO22" s="131"/>
      <c r="DNP22" s="131"/>
      <c r="DNQ22" s="131"/>
      <c r="DNR22" s="131"/>
      <c r="DNS22" s="131"/>
      <c r="DNT22" s="131"/>
      <c r="DNU22" s="131"/>
      <c r="DNV22" s="131"/>
      <c r="DNW22" s="131"/>
      <c r="DNX22" s="131"/>
      <c r="DNY22" s="131"/>
      <c r="DNZ22" s="131"/>
      <c r="DOA22" s="131"/>
      <c r="DOB22" s="131"/>
      <c r="DOC22" s="131"/>
      <c r="DOD22" s="131"/>
      <c r="DOE22" s="131"/>
      <c r="DOF22" s="131"/>
      <c r="DOG22" s="131"/>
      <c r="DOH22" s="131"/>
      <c r="DOI22" s="131"/>
      <c r="DOJ22" s="131"/>
      <c r="DOK22" s="131"/>
      <c r="DOL22" s="131"/>
      <c r="DOM22" s="131"/>
      <c r="DON22" s="131"/>
      <c r="DOO22" s="131"/>
      <c r="DOP22" s="131"/>
      <c r="DOQ22" s="131"/>
      <c r="DOR22" s="131"/>
      <c r="DOS22" s="131"/>
      <c r="DOT22" s="131"/>
      <c r="DOU22" s="131"/>
      <c r="DOV22" s="131"/>
      <c r="DOW22" s="131"/>
      <c r="DOX22" s="131"/>
      <c r="DOY22" s="131"/>
      <c r="DOZ22" s="131"/>
      <c r="DPA22" s="131"/>
      <c r="DPB22" s="131"/>
      <c r="DPC22" s="131"/>
      <c r="DPD22" s="131"/>
      <c r="DPE22" s="131"/>
      <c r="DPF22" s="131"/>
      <c r="DPG22" s="131"/>
      <c r="DPH22" s="131"/>
      <c r="DPI22" s="131"/>
      <c r="DPJ22" s="131"/>
      <c r="DPK22" s="131"/>
      <c r="DPL22" s="131"/>
      <c r="DPM22" s="131"/>
      <c r="DPN22" s="131"/>
      <c r="DPO22" s="131"/>
      <c r="DPP22" s="131"/>
      <c r="DPQ22" s="131"/>
      <c r="DPR22" s="131"/>
      <c r="DPS22" s="131"/>
      <c r="DPT22" s="131"/>
      <c r="DPU22" s="131"/>
      <c r="DPV22" s="131"/>
      <c r="DPW22" s="131"/>
      <c r="DPX22" s="131"/>
      <c r="DPY22" s="131"/>
      <c r="DPZ22" s="131"/>
      <c r="DQA22" s="131"/>
      <c r="DQB22" s="131"/>
      <c r="DQC22" s="131"/>
      <c r="DQD22" s="131"/>
      <c r="DQE22" s="131"/>
      <c r="DQF22" s="131"/>
      <c r="DQG22" s="131"/>
      <c r="DQH22" s="131"/>
      <c r="DQI22" s="131"/>
      <c r="DQJ22" s="131"/>
      <c r="DQK22" s="131"/>
      <c r="DQL22" s="131"/>
      <c r="DQM22" s="131"/>
      <c r="DQN22" s="131"/>
      <c r="DQO22" s="131"/>
      <c r="DQP22" s="131"/>
      <c r="DQQ22" s="131"/>
      <c r="DQR22" s="131"/>
      <c r="DQS22" s="131"/>
      <c r="DQT22" s="131"/>
      <c r="DQU22" s="131"/>
      <c r="DQV22" s="131"/>
      <c r="DQW22" s="131"/>
      <c r="DQX22" s="131"/>
      <c r="DQY22" s="131"/>
      <c r="DQZ22" s="131"/>
      <c r="DRA22" s="131"/>
      <c r="DRB22" s="131"/>
      <c r="DRC22" s="131"/>
      <c r="DRD22" s="131"/>
      <c r="DRE22" s="131"/>
      <c r="DRF22" s="131"/>
      <c r="DRG22" s="131"/>
      <c r="DRH22" s="131"/>
      <c r="DRI22" s="131"/>
      <c r="DRJ22" s="131"/>
      <c r="DRK22" s="131"/>
      <c r="DRL22" s="131"/>
      <c r="DRM22" s="131"/>
      <c r="DRN22" s="131"/>
      <c r="DRO22" s="131"/>
      <c r="DRP22" s="131"/>
      <c r="DRQ22" s="131"/>
      <c r="DRR22" s="131"/>
      <c r="DRS22" s="131"/>
      <c r="DRT22" s="131"/>
      <c r="DRU22" s="131"/>
      <c r="DRV22" s="131"/>
      <c r="DRW22" s="131"/>
      <c r="DRX22" s="131"/>
      <c r="DRY22" s="131"/>
      <c r="DRZ22" s="131"/>
      <c r="DSA22" s="131"/>
      <c r="DSB22" s="131"/>
      <c r="DSC22" s="131"/>
      <c r="DSD22" s="131"/>
      <c r="DSE22" s="131"/>
      <c r="DSF22" s="131"/>
      <c r="DSG22" s="131"/>
      <c r="DSH22" s="131"/>
      <c r="DSI22" s="131"/>
      <c r="DSJ22" s="131"/>
      <c r="DSK22" s="131"/>
      <c r="DSL22" s="131"/>
      <c r="DSM22" s="131"/>
      <c r="DSN22" s="131"/>
      <c r="DSO22" s="131"/>
      <c r="DSP22" s="131"/>
      <c r="DSQ22" s="131"/>
      <c r="DSR22" s="131"/>
      <c r="DSS22" s="131"/>
      <c r="DST22" s="131"/>
      <c r="DSU22" s="131"/>
      <c r="DSV22" s="131"/>
      <c r="DSW22" s="131"/>
      <c r="DSX22" s="131"/>
      <c r="DSY22" s="131"/>
      <c r="DSZ22" s="131"/>
      <c r="DTA22" s="131"/>
      <c r="DTB22" s="131"/>
      <c r="DTC22" s="131"/>
      <c r="DTD22" s="131"/>
      <c r="DTE22" s="131"/>
      <c r="DTF22" s="131"/>
      <c r="DTG22" s="131"/>
      <c r="DTH22" s="131"/>
      <c r="DTI22" s="131"/>
      <c r="DTJ22" s="131"/>
      <c r="DTK22" s="131"/>
      <c r="DTL22" s="131"/>
      <c r="DTM22" s="131"/>
      <c r="DTN22" s="131"/>
      <c r="DTO22" s="131"/>
      <c r="DTP22" s="131"/>
      <c r="DTQ22" s="131"/>
      <c r="DTR22" s="131"/>
      <c r="DTS22" s="131"/>
      <c r="DTT22" s="131"/>
      <c r="DTU22" s="131"/>
      <c r="DTV22" s="131"/>
      <c r="DTW22" s="131"/>
      <c r="DTX22" s="131"/>
      <c r="DTY22" s="131"/>
      <c r="DTZ22" s="131"/>
      <c r="DUA22" s="131"/>
      <c r="DUB22" s="131"/>
      <c r="DUC22" s="131"/>
      <c r="DUD22" s="131"/>
      <c r="DUE22" s="131"/>
      <c r="DUF22" s="131"/>
      <c r="DUG22" s="131"/>
      <c r="DUH22" s="131"/>
      <c r="DUI22" s="131"/>
      <c r="DUJ22" s="131"/>
      <c r="DUK22" s="131"/>
      <c r="DUL22" s="131"/>
      <c r="DUM22" s="131"/>
      <c r="DUN22" s="131"/>
      <c r="DUO22" s="131"/>
      <c r="DUP22" s="131"/>
      <c r="DUQ22" s="131"/>
      <c r="DUR22" s="131"/>
      <c r="DUS22" s="131"/>
      <c r="DUT22" s="131"/>
      <c r="DUU22" s="131"/>
      <c r="DUV22" s="131"/>
      <c r="DUW22" s="131"/>
      <c r="DUX22" s="131"/>
      <c r="DUY22" s="131"/>
      <c r="DUZ22" s="131"/>
      <c r="DVA22" s="131"/>
      <c r="DVB22" s="131"/>
      <c r="DVC22" s="131"/>
      <c r="DVD22" s="131"/>
      <c r="DVE22" s="131"/>
      <c r="DVF22" s="131"/>
      <c r="DVG22" s="131"/>
      <c r="DVH22" s="131"/>
      <c r="DVI22" s="131"/>
      <c r="DVJ22" s="131"/>
      <c r="DVK22" s="131"/>
      <c r="DVL22" s="131"/>
      <c r="DVM22" s="131"/>
      <c r="DVN22" s="131"/>
      <c r="DVO22" s="131"/>
      <c r="DVP22" s="131"/>
      <c r="DVQ22" s="131"/>
      <c r="DVR22" s="131"/>
      <c r="DVS22" s="131"/>
      <c r="DVT22" s="131"/>
      <c r="DVU22" s="131"/>
      <c r="DVV22" s="131"/>
      <c r="DVW22" s="131"/>
      <c r="DVX22" s="131"/>
      <c r="DVY22" s="131"/>
      <c r="DVZ22" s="131"/>
      <c r="DWA22" s="131"/>
      <c r="DWB22" s="131"/>
      <c r="DWC22" s="131"/>
      <c r="DWD22" s="131"/>
      <c r="DWE22" s="131"/>
      <c r="DWF22" s="131"/>
      <c r="DWG22" s="131"/>
      <c r="DWH22" s="131"/>
      <c r="DWI22" s="131"/>
      <c r="DWJ22" s="131"/>
      <c r="DWK22" s="131"/>
      <c r="DWL22" s="131"/>
      <c r="DWM22" s="131"/>
      <c r="DWN22" s="131"/>
      <c r="DWO22" s="131"/>
      <c r="DWP22" s="131"/>
      <c r="DWQ22" s="131"/>
      <c r="DWR22" s="131"/>
      <c r="DWS22" s="131"/>
      <c r="DWT22" s="131"/>
      <c r="DWU22" s="131"/>
      <c r="DWV22" s="131"/>
      <c r="DWW22" s="131"/>
      <c r="DWX22" s="131"/>
      <c r="DWY22" s="131"/>
      <c r="DWZ22" s="131"/>
      <c r="DXA22" s="131"/>
      <c r="DXB22" s="131"/>
      <c r="DXC22" s="131"/>
      <c r="DXD22" s="131"/>
      <c r="DXE22" s="131"/>
      <c r="DXF22" s="131"/>
      <c r="DXG22" s="131"/>
      <c r="DXH22" s="131"/>
      <c r="DXI22" s="131"/>
      <c r="DXJ22" s="131"/>
      <c r="DXK22" s="131"/>
      <c r="DXL22" s="131"/>
      <c r="DXM22" s="131"/>
      <c r="DXN22" s="131"/>
      <c r="DXO22" s="131"/>
      <c r="DXP22" s="131"/>
      <c r="DXQ22" s="131"/>
      <c r="DXR22" s="131"/>
      <c r="DXS22" s="131"/>
      <c r="DXT22" s="131"/>
      <c r="DXU22" s="131"/>
      <c r="DXV22" s="131"/>
      <c r="DXW22" s="131"/>
      <c r="DXX22" s="131"/>
      <c r="DXY22" s="131"/>
      <c r="DXZ22" s="131"/>
      <c r="DYA22" s="131"/>
      <c r="DYB22" s="131"/>
      <c r="DYC22" s="131"/>
      <c r="DYD22" s="131"/>
      <c r="DYE22" s="131"/>
      <c r="DYF22" s="131"/>
      <c r="DYG22" s="131"/>
      <c r="DYH22" s="131"/>
      <c r="DYI22" s="131"/>
      <c r="DYJ22" s="131"/>
      <c r="DYK22" s="131"/>
      <c r="DYL22" s="131"/>
      <c r="DYM22" s="131"/>
      <c r="DYN22" s="131"/>
      <c r="DYO22" s="131"/>
      <c r="DYP22" s="131"/>
      <c r="DYQ22" s="131"/>
      <c r="DYR22" s="131"/>
      <c r="DYS22" s="131"/>
      <c r="DYT22" s="131"/>
      <c r="DYU22" s="131"/>
      <c r="DYV22" s="131"/>
      <c r="DYW22" s="131"/>
      <c r="DYX22" s="131"/>
      <c r="DYY22" s="131"/>
      <c r="DYZ22" s="131"/>
      <c r="DZA22" s="131"/>
      <c r="DZB22" s="131"/>
      <c r="DZC22" s="131"/>
      <c r="DZD22" s="131"/>
      <c r="DZE22" s="131"/>
      <c r="DZF22" s="131"/>
      <c r="DZG22" s="131"/>
      <c r="DZH22" s="131"/>
      <c r="DZI22" s="131"/>
      <c r="DZJ22" s="131"/>
      <c r="DZK22" s="131"/>
      <c r="DZL22" s="131"/>
      <c r="DZM22" s="131"/>
      <c r="DZN22" s="131"/>
      <c r="DZO22" s="131"/>
      <c r="DZP22" s="131"/>
      <c r="DZQ22" s="131"/>
      <c r="DZR22" s="131"/>
      <c r="DZS22" s="131"/>
      <c r="DZT22" s="131"/>
      <c r="DZU22" s="131"/>
      <c r="DZV22" s="131"/>
      <c r="DZW22" s="131"/>
      <c r="DZX22" s="131"/>
      <c r="DZY22" s="131"/>
      <c r="DZZ22" s="131"/>
      <c r="EAA22" s="131"/>
      <c r="EAB22" s="131"/>
      <c r="EAC22" s="131"/>
      <c r="EAD22" s="131"/>
      <c r="EAE22" s="131"/>
      <c r="EAF22" s="131"/>
      <c r="EAG22" s="131"/>
      <c r="EAH22" s="131"/>
      <c r="EAI22" s="131"/>
      <c r="EAJ22" s="131"/>
      <c r="EAK22" s="131"/>
      <c r="EAL22" s="131"/>
      <c r="EAM22" s="131"/>
      <c r="EAN22" s="131"/>
      <c r="EAO22" s="131"/>
      <c r="EAP22" s="131"/>
      <c r="EAQ22" s="131"/>
      <c r="EAR22" s="131"/>
      <c r="EAS22" s="131"/>
      <c r="EAT22" s="131"/>
      <c r="EAU22" s="131"/>
      <c r="EAV22" s="131"/>
      <c r="EAW22" s="131"/>
      <c r="EAX22" s="131"/>
      <c r="EAY22" s="131"/>
      <c r="EAZ22" s="131"/>
      <c r="EBA22" s="131"/>
      <c r="EBB22" s="131"/>
      <c r="EBC22" s="131"/>
      <c r="EBD22" s="131"/>
      <c r="EBE22" s="131"/>
      <c r="EBF22" s="131"/>
      <c r="EBG22" s="131"/>
      <c r="EBH22" s="131"/>
      <c r="EBI22" s="131"/>
      <c r="EBJ22" s="131"/>
      <c r="EBK22" s="131"/>
      <c r="EBL22" s="131"/>
      <c r="EBM22" s="131"/>
      <c r="EBN22" s="131"/>
      <c r="EBO22" s="131"/>
      <c r="EBP22" s="131"/>
      <c r="EBQ22" s="131"/>
      <c r="EBR22" s="131"/>
      <c r="EBS22" s="131"/>
      <c r="EBT22" s="131"/>
      <c r="EBU22" s="131"/>
      <c r="EBV22" s="131"/>
      <c r="EBW22" s="131"/>
      <c r="EBX22" s="131"/>
      <c r="EBY22" s="131"/>
      <c r="EBZ22" s="131"/>
      <c r="ECA22" s="131"/>
      <c r="ECB22" s="131"/>
      <c r="ECC22" s="131"/>
      <c r="ECD22" s="131"/>
      <c r="ECE22" s="131"/>
      <c r="ECF22" s="131"/>
      <c r="ECG22" s="131"/>
      <c r="ECH22" s="131"/>
      <c r="ECI22" s="131"/>
      <c r="ECJ22" s="131"/>
      <c r="ECK22" s="131"/>
      <c r="ECL22" s="131"/>
      <c r="ECM22" s="131"/>
      <c r="ECN22" s="131"/>
      <c r="ECO22" s="131"/>
      <c r="ECP22" s="131"/>
      <c r="ECQ22" s="131"/>
      <c r="ECR22" s="131"/>
      <c r="ECS22" s="131"/>
      <c r="ECT22" s="131"/>
      <c r="ECU22" s="131"/>
      <c r="ECV22" s="131"/>
      <c r="ECW22" s="131"/>
      <c r="ECX22" s="131"/>
      <c r="ECY22" s="131"/>
      <c r="ECZ22" s="131"/>
      <c r="EDA22" s="131"/>
      <c r="EDB22" s="131"/>
      <c r="EDC22" s="131"/>
      <c r="EDD22" s="131"/>
      <c r="EDE22" s="131"/>
      <c r="EDF22" s="131"/>
      <c r="EDG22" s="131"/>
      <c r="EDH22" s="131"/>
      <c r="EDI22" s="131"/>
      <c r="EDJ22" s="131"/>
      <c r="EDK22" s="131"/>
      <c r="EDL22" s="131"/>
      <c r="EDM22" s="131"/>
      <c r="EDN22" s="131"/>
      <c r="EDO22" s="131"/>
      <c r="EDP22" s="131"/>
      <c r="EDQ22" s="131"/>
      <c r="EDR22" s="131"/>
      <c r="EDS22" s="131"/>
      <c r="EDT22" s="131"/>
      <c r="EDU22" s="131"/>
      <c r="EDV22" s="131"/>
      <c r="EDW22" s="131"/>
      <c r="EDX22" s="131"/>
      <c r="EDY22" s="131"/>
      <c r="EDZ22" s="131"/>
      <c r="EEA22" s="131"/>
      <c r="EEB22" s="131"/>
      <c r="EEC22" s="131"/>
      <c r="EED22" s="131"/>
      <c r="EEE22" s="131"/>
      <c r="EEF22" s="131"/>
      <c r="EEG22" s="131"/>
      <c r="EEH22" s="131"/>
      <c r="EEI22" s="131"/>
      <c r="EEJ22" s="131"/>
      <c r="EEK22" s="131"/>
      <c r="EEL22" s="131"/>
      <c r="EEM22" s="131"/>
      <c r="EEN22" s="131"/>
      <c r="EEO22" s="131"/>
      <c r="EEP22" s="131"/>
      <c r="EEQ22" s="131"/>
      <c r="EER22" s="131"/>
      <c r="EES22" s="131"/>
      <c r="EET22" s="131"/>
      <c r="EEU22" s="131"/>
      <c r="EEV22" s="131"/>
      <c r="EEW22" s="131"/>
      <c r="EEX22" s="131"/>
      <c r="EEY22" s="131"/>
      <c r="EEZ22" s="131"/>
      <c r="EFA22" s="131"/>
      <c r="EFB22" s="131"/>
      <c r="EFC22" s="131"/>
      <c r="EFD22" s="131"/>
      <c r="EFE22" s="131"/>
      <c r="EFF22" s="131"/>
      <c r="EFG22" s="131"/>
      <c r="EFH22" s="131"/>
      <c r="EFI22" s="131"/>
      <c r="EFJ22" s="131"/>
      <c r="EFK22" s="131"/>
      <c r="EFL22" s="131"/>
      <c r="EFM22" s="131"/>
      <c r="EFN22" s="131"/>
      <c r="EFO22" s="131"/>
      <c r="EFP22" s="131"/>
      <c r="EFQ22" s="131"/>
      <c r="EFR22" s="131"/>
      <c r="EFS22" s="131"/>
      <c r="EFT22" s="131"/>
      <c r="EFU22" s="131"/>
      <c r="EFV22" s="131"/>
      <c r="EFW22" s="131"/>
      <c r="EFX22" s="131"/>
      <c r="EFY22" s="131"/>
      <c r="EFZ22" s="131"/>
      <c r="EGA22" s="131"/>
      <c r="EGB22" s="131"/>
      <c r="EGC22" s="131"/>
      <c r="EGD22" s="131"/>
      <c r="EGE22" s="131"/>
      <c r="EGF22" s="131"/>
      <c r="EGG22" s="131"/>
      <c r="EGH22" s="131"/>
      <c r="EGI22" s="131"/>
      <c r="EGJ22" s="131"/>
      <c r="EGK22" s="131"/>
      <c r="EGL22" s="131"/>
      <c r="EGM22" s="131"/>
      <c r="EGN22" s="131"/>
      <c r="EGO22" s="131"/>
      <c r="EGP22" s="131"/>
      <c r="EGQ22" s="131"/>
      <c r="EGR22" s="131"/>
      <c r="EGS22" s="131"/>
      <c r="EGT22" s="131"/>
      <c r="EGU22" s="131"/>
      <c r="EGV22" s="131"/>
      <c r="EGW22" s="131"/>
      <c r="EGX22" s="131"/>
      <c r="EGY22" s="131"/>
      <c r="EGZ22" s="131"/>
      <c r="EHA22" s="131"/>
      <c r="EHB22" s="131"/>
      <c r="EHC22" s="131"/>
      <c r="EHD22" s="131"/>
      <c r="EHE22" s="131"/>
      <c r="EHF22" s="131"/>
      <c r="EHG22" s="131"/>
      <c r="EHH22" s="131"/>
      <c r="EHI22" s="131"/>
      <c r="EHJ22" s="131"/>
      <c r="EHK22" s="131"/>
      <c r="EHL22" s="131"/>
      <c r="EHM22" s="131"/>
      <c r="EHN22" s="131"/>
      <c r="EHO22" s="131"/>
      <c r="EHP22" s="131"/>
      <c r="EHQ22" s="131"/>
      <c r="EHR22" s="131"/>
      <c r="EHS22" s="131"/>
      <c r="EHT22" s="131"/>
      <c r="EHU22" s="131"/>
      <c r="EHV22" s="131"/>
      <c r="EHW22" s="131"/>
      <c r="EHX22" s="131"/>
      <c r="EHY22" s="131"/>
      <c r="EHZ22" s="131"/>
      <c r="EIA22" s="131"/>
      <c r="EIB22" s="131"/>
      <c r="EIC22" s="131"/>
      <c r="EID22" s="131"/>
      <c r="EIE22" s="131"/>
      <c r="EIF22" s="131"/>
      <c r="EIG22" s="131"/>
      <c r="EIH22" s="131"/>
      <c r="EII22" s="131"/>
      <c r="EIJ22" s="131"/>
      <c r="EIK22" s="131"/>
      <c r="EIL22" s="131"/>
      <c r="EIM22" s="131"/>
      <c r="EIN22" s="131"/>
      <c r="EIO22" s="131"/>
      <c r="EIP22" s="131"/>
      <c r="EIQ22" s="131"/>
      <c r="EIR22" s="131"/>
      <c r="EIS22" s="131"/>
      <c r="EIT22" s="131"/>
      <c r="EIU22" s="131"/>
      <c r="EIV22" s="131"/>
      <c r="EIW22" s="131"/>
      <c r="EIX22" s="131"/>
      <c r="EIY22" s="131"/>
      <c r="EIZ22" s="131"/>
      <c r="EJA22" s="131"/>
      <c r="EJB22" s="131"/>
      <c r="EJC22" s="131"/>
      <c r="EJD22" s="131"/>
      <c r="EJE22" s="131"/>
      <c r="EJF22" s="131"/>
      <c r="EJG22" s="131"/>
      <c r="EJH22" s="131"/>
      <c r="EJI22" s="131"/>
      <c r="EJJ22" s="131"/>
      <c r="EJK22" s="131"/>
      <c r="EJL22" s="131"/>
      <c r="EJM22" s="131"/>
      <c r="EJN22" s="131"/>
      <c r="EJO22" s="131"/>
      <c r="EJP22" s="131"/>
      <c r="EJQ22" s="131"/>
      <c r="EJR22" s="131"/>
      <c r="EJS22" s="131"/>
      <c r="EJT22" s="131"/>
      <c r="EJU22" s="131"/>
      <c r="EJV22" s="131"/>
      <c r="EJW22" s="131"/>
      <c r="EJX22" s="131"/>
      <c r="EJY22" s="131"/>
      <c r="EJZ22" s="131"/>
      <c r="EKA22" s="131"/>
      <c r="EKB22" s="131"/>
      <c r="EKC22" s="131"/>
      <c r="EKD22" s="131"/>
      <c r="EKE22" s="131"/>
      <c r="EKF22" s="131"/>
      <c r="EKG22" s="131"/>
      <c r="EKH22" s="131"/>
      <c r="EKI22" s="131"/>
      <c r="EKJ22" s="131"/>
      <c r="EKK22" s="131"/>
      <c r="EKL22" s="131"/>
      <c r="EKM22" s="131"/>
      <c r="EKN22" s="131"/>
      <c r="EKO22" s="131"/>
      <c r="EKP22" s="131"/>
      <c r="EKQ22" s="131"/>
      <c r="EKR22" s="131"/>
      <c r="EKS22" s="131"/>
      <c r="EKT22" s="131"/>
      <c r="EKU22" s="131"/>
      <c r="EKV22" s="131"/>
      <c r="EKW22" s="131"/>
      <c r="EKX22" s="131"/>
      <c r="EKY22" s="131"/>
      <c r="EKZ22" s="131"/>
      <c r="ELA22" s="131"/>
      <c r="ELB22" s="131"/>
      <c r="ELC22" s="131"/>
      <c r="ELD22" s="131"/>
      <c r="ELE22" s="131"/>
      <c r="ELF22" s="131"/>
      <c r="ELG22" s="131"/>
      <c r="ELH22" s="131"/>
      <c r="ELI22" s="131"/>
      <c r="ELJ22" s="131"/>
      <c r="ELK22" s="131"/>
      <c r="ELL22" s="131"/>
      <c r="ELM22" s="131"/>
      <c r="ELN22" s="131"/>
      <c r="ELO22" s="131"/>
      <c r="ELP22" s="131"/>
      <c r="ELQ22" s="131"/>
      <c r="ELR22" s="131"/>
      <c r="ELS22" s="131"/>
      <c r="ELT22" s="131"/>
      <c r="ELU22" s="131"/>
      <c r="ELV22" s="131"/>
      <c r="ELW22" s="131"/>
      <c r="ELX22" s="131"/>
      <c r="ELY22" s="131"/>
      <c r="ELZ22" s="131"/>
      <c r="EMA22" s="131"/>
      <c r="EMB22" s="131"/>
      <c r="EMC22" s="131"/>
      <c r="EMD22" s="131"/>
      <c r="EME22" s="131"/>
      <c r="EMF22" s="131"/>
      <c r="EMG22" s="131"/>
      <c r="EMH22" s="131"/>
      <c r="EMI22" s="131"/>
      <c r="EMJ22" s="131"/>
      <c r="EMK22" s="131"/>
      <c r="EML22" s="131"/>
      <c r="EMM22" s="131"/>
      <c r="EMN22" s="131"/>
      <c r="EMO22" s="131"/>
      <c r="EMP22" s="131"/>
      <c r="EMQ22" s="131"/>
      <c r="EMR22" s="131"/>
      <c r="EMS22" s="131"/>
      <c r="EMT22" s="131"/>
      <c r="EMU22" s="131"/>
      <c r="EMV22" s="131"/>
      <c r="EMW22" s="131"/>
      <c r="EMX22" s="131"/>
      <c r="EMY22" s="131"/>
      <c r="EMZ22" s="131"/>
      <c r="ENA22" s="131"/>
      <c r="ENB22" s="131"/>
      <c r="ENC22" s="131"/>
      <c r="END22" s="131"/>
      <c r="ENE22" s="131"/>
      <c r="ENF22" s="131"/>
      <c r="ENG22" s="131"/>
      <c r="ENH22" s="131"/>
      <c r="ENI22" s="131"/>
      <c r="ENJ22" s="131"/>
      <c r="ENK22" s="131"/>
      <c r="ENL22" s="131"/>
      <c r="ENM22" s="131"/>
      <c r="ENN22" s="131"/>
      <c r="ENO22" s="131"/>
      <c r="ENP22" s="131"/>
      <c r="ENQ22" s="131"/>
      <c r="ENR22" s="131"/>
      <c r="ENS22" s="131"/>
      <c r="ENT22" s="131"/>
      <c r="ENU22" s="131"/>
      <c r="ENV22" s="131"/>
      <c r="ENW22" s="131"/>
      <c r="ENX22" s="131"/>
      <c r="ENY22" s="131"/>
      <c r="ENZ22" s="131"/>
      <c r="EOA22" s="131"/>
      <c r="EOB22" s="131"/>
      <c r="EOC22" s="131"/>
      <c r="EOD22" s="131"/>
      <c r="EOE22" s="131"/>
      <c r="EOF22" s="131"/>
      <c r="EOG22" s="131"/>
      <c r="EOH22" s="131"/>
      <c r="EOI22" s="131"/>
      <c r="EOJ22" s="131"/>
      <c r="EOK22" s="131"/>
      <c r="EOL22" s="131"/>
      <c r="EOM22" s="131"/>
      <c r="EON22" s="131"/>
      <c r="EOO22" s="131"/>
      <c r="EOP22" s="131"/>
      <c r="EOQ22" s="131"/>
      <c r="EOR22" s="131"/>
      <c r="EOS22" s="131"/>
      <c r="EOT22" s="131"/>
      <c r="EOU22" s="131"/>
      <c r="EOV22" s="131"/>
      <c r="EOW22" s="131"/>
      <c r="EOX22" s="131"/>
      <c r="EOY22" s="131"/>
      <c r="EOZ22" s="131"/>
      <c r="EPA22" s="131"/>
      <c r="EPB22" s="131"/>
      <c r="EPC22" s="131"/>
      <c r="EPD22" s="131"/>
      <c r="EPE22" s="131"/>
      <c r="EPF22" s="131"/>
      <c r="EPG22" s="131"/>
      <c r="EPH22" s="131"/>
      <c r="EPI22" s="131"/>
      <c r="EPJ22" s="131"/>
      <c r="EPK22" s="131"/>
      <c r="EPL22" s="131"/>
      <c r="EPM22" s="131"/>
      <c r="EPN22" s="131"/>
      <c r="EPO22" s="131"/>
      <c r="EPP22" s="131"/>
      <c r="EPQ22" s="131"/>
      <c r="EPR22" s="131"/>
      <c r="EPS22" s="131"/>
      <c r="EPT22" s="131"/>
      <c r="EPU22" s="131"/>
      <c r="EPV22" s="131"/>
      <c r="EPW22" s="131"/>
      <c r="EPX22" s="131"/>
      <c r="EPY22" s="131"/>
      <c r="EPZ22" s="131"/>
      <c r="EQA22" s="131"/>
      <c r="EQB22" s="131"/>
      <c r="EQC22" s="131"/>
      <c r="EQD22" s="131"/>
      <c r="EQE22" s="131"/>
      <c r="EQF22" s="131"/>
      <c r="EQG22" s="131"/>
      <c r="EQH22" s="131"/>
      <c r="EQI22" s="131"/>
      <c r="EQJ22" s="131"/>
      <c r="EQK22" s="131"/>
      <c r="EQL22" s="131"/>
      <c r="EQM22" s="131"/>
      <c r="EQN22" s="131"/>
      <c r="EQO22" s="131"/>
      <c r="EQP22" s="131"/>
      <c r="EQQ22" s="131"/>
      <c r="EQR22" s="131"/>
      <c r="EQS22" s="131"/>
      <c r="EQT22" s="131"/>
      <c r="EQU22" s="131"/>
      <c r="EQV22" s="131"/>
      <c r="EQW22" s="131"/>
      <c r="EQX22" s="131"/>
      <c r="EQY22" s="131"/>
      <c r="EQZ22" s="131"/>
      <c r="ERA22" s="131"/>
      <c r="ERB22" s="131"/>
      <c r="ERC22" s="131"/>
      <c r="ERD22" s="131"/>
      <c r="ERE22" s="131"/>
      <c r="ERF22" s="131"/>
      <c r="ERG22" s="131"/>
      <c r="ERH22" s="131"/>
      <c r="ERI22" s="131"/>
      <c r="ERJ22" s="131"/>
      <c r="ERK22" s="131"/>
      <c r="ERL22" s="131"/>
      <c r="ERM22" s="131"/>
      <c r="ERN22" s="131"/>
      <c r="ERO22" s="131"/>
      <c r="ERP22" s="131"/>
      <c r="ERQ22" s="131"/>
      <c r="ERR22" s="131"/>
      <c r="ERS22" s="131"/>
      <c r="ERT22" s="131"/>
      <c r="ERU22" s="131"/>
      <c r="ERV22" s="131"/>
      <c r="ERW22" s="131"/>
      <c r="ERX22" s="131"/>
      <c r="ERY22" s="131"/>
      <c r="ERZ22" s="131"/>
      <c r="ESA22" s="131"/>
      <c r="ESB22" s="131"/>
      <c r="ESC22" s="131"/>
      <c r="ESD22" s="131"/>
      <c r="ESE22" s="131"/>
      <c r="ESF22" s="131"/>
      <c r="ESG22" s="131"/>
      <c r="ESH22" s="131"/>
      <c r="ESI22" s="131"/>
      <c r="ESJ22" s="131"/>
      <c r="ESK22" s="131"/>
      <c r="ESL22" s="131"/>
      <c r="ESM22" s="131"/>
      <c r="ESN22" s="131"/>
      <c r="ESO22" s="131"/>
      <c r="ESP22" s="131"/>
      <c r="ESQ22" s="131"/>
      <c r="ESR22" s="131"/>
      <c r="ESS22" s="131"/>
      <c r="EST22" s="131"/>
      <c r="ESU22" s="131"/>
      <c r="ESV22" s="131"/>
      <c r="ESW22" s="131"/>
      <c r="ESX22" s="131"/>
      <c r="ESY22" s="131"/>
      <c r="ESZ22" s="131"/>
      <c r="ETA22" s="131"/>
      <c r="ETB22" s="131"/>
      <c r="ETC22" s="131"/>
      <c r="ETD22" s="131"/>
      <c r="ETE22" s="131"/>
      <c r="ETF22" s="131"/>
      <c r="ETG22" s="131"/>
      <c r="ETH22" s="131"/>
      <c r="ETI22" s="131"/>
      <c r="ETJ22" s="131"/>
      <c r="ETK22" s="131"/>
      <c r="ETL22" s="131"/>
      <c r="ETM22" s="131"/>
      <c r="ETN22" s="131"/>
      <c r="ETO22" s="131"/>
      <c r="ETP22" s="131"/>
      <c r="ETQ22" s="131"/>
      <c r="ETR22" s="131"/>
      <c r="ETS22" s="131"/>
      <c r="ETT22" s="131"/>
      <c r="ETU22" s="131"/>
      <c r="ETV22" s="131"/>
      <c r="ETW22" s="131"/>
      <c r="ETX22" s="131"/>
      <c r="ETY22" s="131"/>
      <c r="ETZ22" s="131"/>
      <c r="EUA22" s="131"/>
      <c r="EUB22" s="131"/>
      <c r="EUC22" s="131"/>
      <c r="EUD22" s="131"/>
      <c r="EUE22" s="131"/>
      <c r="EUF22" s="131"/>
      <c r="EUG22" s="131"/>
      <c r="EUH22" s="131"/>
      <c r="EUI22" s="131"/>
      <c r="EUJ22" s="131"/>
      <c r="EUK22" s="131"/>
      <c r="EUL22" s="131"/>
      <c r="EUM22" s="131"/>
      <c r="EUN22" s="131"/>
      <c r="EUO22" s="131"/>
      <c r="EUP22" s="131"/>
      <c r="EUQ22" s="131"/>
      <c r="EUR22" s="131"/>
      <c r="EUS22" s="131"/>
      <c r="EUT22" s="131"/>
      <c r="EUU22" s="131"/>
      <c r="EUV22" s="131"/>
      <c r="EUW22" s="131"/>
      <c r="EUX22" s="131"/>
      <c r="EUY22" s="131"/>
      <c r="EUZ22" s="131"/>
      <c r="EVA22" s="131"/>
      <c r="EVB22" s="131"/>
      <c r="EVC22" s="131"/>
      <c r="EVD22" s="131"/>
      <c r="EVE22" s="131"/>
      <c r="EVF22" s="131"/>
      <c r="EVG22" s="131"/>
      <c r="EVH22" s="131"/>
      <c r="EVI22" s="131"/>
      <c r="EVJ22" s="131"/>
      <c r="EVK22" s="131"/>
      <c r="EVL22" s="131"/>
      <c r="EVM22" s="131"/>
      <c r="EVN22" s="131"/>
      <c r="EVO22" s="131"/>
      <c r="EVP22" s="131"/>
      <c r="EVQ22" s="131"/>
      <c r="EVR22" s="131"/>
      <c r="EVS22" s="131"/>
      <c r="EVT22" s="131"/>
      <c r="EVU22" s="131"/>
      <c r="EVV22" s="131"/>
      <c r="EVW22" s="131"/>
      <c r="EVX22" s="131"/>
      <c r="EVY22" s="131"/>
      <c r="EVZ22" s="131"/>
      <c r="EWA22" s="131"/>
      <c r="EWB22" s="131"/>
      <c r="EWC22" s="131"/>
      <c r="EWD22" s="131"/>
      <c r="EWE22" s="131"/>
      <c r="EWF22" s="131"/>
      <c r="EWG22" s="131"/>
      <c r="EWH22" s="131"/>
      <c r="EWI22" s="131"/>
      <c r="EWJ22" s="131"/>
      <c r="EWK22" s="131"/>
      <c r="EWL22" s="131"/>
      <c r="EWM22" s="131"/>
      <c r="EWN22" s="131"/>
      <c r="EWO22" s="131"/>
      <c r="EWP22" s="131"/>
      <c r="EWQ22" s="131"/>
      <c r="EWR22" s="131"/>
      <c r="EWS22" s="131"/>
      <c r="EWT22" s="131"/>
      <c r="EWU22" s="131"/>
      <c r="EWV22" s="131"/>
      <c r="EWW22" s="131"/>
      <c r="EWX22" s="131"/>
      <c r="EWY22" s="131"/>
      <c r="EWZ22" s="131"/>
      <c r="EXA22" s="131"/>
      <c r="EXB22" s="131"/>
      <c r="EXC22" s="131"/>
      <c r="EXD22" s="131"/>
      <c r="EXE22" s="131"/>
      <c r="EXF22" s="131"/>
      <c r="EXG22" s="131"/>
      <c r="EXH22" s="131"/>
      <c r="EXI22" s="131"/>
      <c r="EXJ22" s="131"/>
      <c r="EXK22" s="131"/>
      <c r="EXL22" s="131"/>
      <c r="EXM22" s="131"/>
      <c r="EXN22" s="131"/>
      <c r="EXO22" s="131"/>
      <c r="EXP22" s="131"/>
      <c r="EXQ22" s="131"/>
      <c r="EXR22" s="131"/>
      <c r="EXS22" s="131"/>
      <c r="EXT22" s="131"/>
      <c r="EXU22" s="131"/>
      <c r="EXV22" s="131"/>
      <c r="EXW22" s="131"/>
      <c r="EXX22" s="131"/>
      <c r="EXY22" s="131"/>
      <c r="EXZ22" s="131"/>
      <c r="EYA22" s="131"/>
      <c r="EYB22" s="131"/>
      <c r="EYC22" s="131"/>
      <c r="EYD22" s="131"/>
      <c r="EYE22" s="131"/>
      <c r="EYF22" s="131"/>
      <c r="EYG22" s="131"/>
      <c r="EYH22" s="131"/>
      <c r="EYI22" s="131"/>
      <c r="EYJ22" s="131"/>
      <c r="EYK22" s="131"/>
      <c r="EYL22" s="131"/>
      <c r="EYM22" s="131"/>
      <c r="EYN22" s="131"/>
      <c r="EYO22" s="131"/>
      <c r="EYP22" s="131"/>
      <c r="EYQ22" s="131"/>
      <c r="EYR22" s="131"/>
      <c r="EYS22" s="131"/>
      <c r="EYT22" s="131"/>
      <c r="EYU22" s="131"/>
      <c r="EYV22" s="131"/>
      <c r="EYW22" s="131"/>
      <c r="EYX22" s="131"/>
      <c r="EYY22" s="131"/>
      <c r="EYZ22" s="131"/>
      <c r="EZA22" s="131"/>
      <c r="EZB22" s="131"/>
      <c r="EZC22" s="131"/>
      <c r="EZD22" s="131"/>
      <c r="EZE22" s="131"/>
      <c r="EZF22" s="131"/>
      <c r="EZG22" s="131"/>
      <c r="EZH22" s="131"/>
      <c r="EZI22" s="131"/>
      <c r="EZJ22" s="131"/>
      <c r="EZK22" s="131"/>
      <c r="EZL22" s="131"/>
      <c r="EZM22" s="131"/>
      <c r="EZN22" s="131"/>
      <c r="EZO22" s="131"/>
      <c r="EZP22" s="131"/>
      <c r="EZQ22" s="131"/>
      <c r="EZR22" s="131"/>
      <c r="EZS22" s="131"/>
      <c r="EZT22" s="131"/>
      <c r="EZU22" s="131"/>
      <c r="EZV22" s="131"/>
      <c r="EZW22" s="131"/>
      <c r="EZX22" s="131"/>
      <c r="EZY22" s="131"/>
      <c r="EZZ22" s="131"/>
      <c r="FAA22" s="131"/>
      <c r="FAB22" s="131"/>
      <c r="FAC22" s="131"/>
      <c r="FAD22" s="131"/>
      <c r="FAE22" s="131"/>
      <c r="FAF22" s="131"/>
      <c r="FAG22" s="131"/>
      <c r="FAH22" s="131"/>
      <c r="FAI22" s="131"/>
      <c r="FAJ22" s="131"/>
      <c r="FAK22" s="131"/>
      <c r="FAL22" s="131"/>
      <c r="FAM22" s="131"/>
      <c r="FAN22" s="131"/>
      <c r="FAO22" s="131"/>
      <c r="FAP22" s="131"/>
      <c r="FAQ22" s="131"/>
      <c r="FAR22" s="131"/>
      <c r="FAS22" s="131"/>
      <c r="FAT22" s="131"/>
      <c r="FAU22" s="131"/>
      <c r="FAV22" s="131"/>
      <c r="FAW22" s="131"/>
      <c r="FAX22" s="131"/>
      <c r="FAY22" s="131"/>
      <c r="FAZ22" s="131"/>
      <c r="FBA22" s="131"/>
      <c r="FBB22" s="131"/>
      <c r="FBC22" s="131"/>
      <c r="FBD22" s="131"/>
      <c r="FBE22" s="131"/>
      <c r="FBF22" s="131"/>
      <c r="FBG22" s="131"/>
      <c r="FBH22" s="131"/>
      <c r="FBI22" s="131"/>
      <c r="FBJ22" s="131"/>
      <c r="FBK22" s="131"/>
      <c r="FBL22" s="131"/>
      <c r="FBM22" s="131"/>
      <c r="FBN22" s="131"/>
      <c r="FBO22" s="131"/>
      <c r="FBP22" s="131"/>
      <c r="FBQ22" s="131"/>
      <c r="FBR22" s="131"/>
      <c r="FBS22" s="131"/>
      <c r="FBT22" s="131"/>
      <c r="FBU22" s="131"/>
      <c r="FBV22" s="131"/>
      <c r="FBW22" s="131"/>
      <c r="FBX22" s="131"/>
      <c r="FBY22" s="131"/>
      <c r="FBZ22" s="131"/>
      <c r="FCA22" s="131"/>
      <c r="FCB22" s="131"/>
      <c r="FCC22" s="131"/>
      <c r="FCD22" s="131"/>
      <c r="FCE22" s="131"/>
      <c r="FCF22" s="131"/>
      <c r="FCG22" s="131"/>
      <c r="FCH22" s="131"/>
      <c r="FCI22" s="131"/>
      <c r="FCJ22" s="131"/>
      <c r="FCK22" s="131"/>
      <c r="FCL22" s="131"/>
      <c r="FCM22" s="131"/>
      <c r="FCN22" s="131"/>
      <c r="FCO22" s="131"/>
      <c r="FCP22" s="131"/>
      <c r="FCQ22" s="131"/>
      <c r="FCR22" s="131"/>
      <c r="FCS22" s="131"/>
      <c r="FCT22" s="131"/>
      <c r="FCU22" s="131"/>
      <c r="FCV22" s="131"/>
      <c r="FCW22" s="131"/>
      <c r="FCX22" s="131"/>
      <c r="FCY22" s="131"/>
      <c r="FCZ22" s="131"/>
      <c r="FDA22" s="131"/>
      <c r="FDB22" s="131"/>
      <c r="FDC22" s="131"/>
      <c r="FDD22" s="131"/>
      <c r="FDE22" s="131"/>
      <c r="FDF22" s="131"/>
      <c r="FDG22" s="131"/>
      <c r="FDH22" s="131"/>
      <c r="FDI22" s="131"/>
      <c r="FDJ22" s="131"/>
      <c r="FDK22" s="131"/>
      <c r="FDL22" s="131"/>
      <c r="FDM22" s="131"/>
      <c r="FDN22" s="131"/>
      <c r="FDO22" s="131"/>
      <c r="FDP22" s="131"/>
      <c r="FDQ22" s="131"/>
      <c r="FDR22" s="131"/>
      <c r="FDS22" s="131"/>
      <c r="FDT22" s="131"/>
      <c r="FDU22" s="131"/>
      <c r="FDV22" s="131"/>
      <c r="FDW22" s="131"/>
      <c r="FDX22" s="131"/>
      <c r="FDY22" s="131"/>
      <c r="FDZ22" s="131"/>
      <c r="FEA22" s="131"/>
      <c r="FEB22" s="131"/>
      <c r="FEC22" s="131"/>
      <c r="FED22" s="131"/>
      <c r="FEE22" s="131"/>
      <c r="FEF22" s="131"/>
      <c r="FEG22" s="131"/>
      <c r="FEH22" s="131"/>
      <c r="FEI22" s="131"/>
      <c r="FEJ22" s="131"/>
      <c r="FEK22" s="131"/>
      <c r="FEL22" s="131"/>
      <c r="FEM22" s="131"/>
      <c r="FEN22" s="131"/>
      <c r="FEO22" s="131"/>
      <c r="FEP22" s="131"/>
      <c r="FEQ22" s="131"/>
      <c r="FER22" s="131"/>
      <c r="FES22" s="131"/>
      <c r="FET22" s="131"/>
      <c r="FEU22" s="131"/>
      <c r="FEV22" s="131"/>
      <c r="FEW22" s="131"/>
      <c r="FEX22" s="131"/>
      <c r="FEY22" s="131"/>
      <c r="FEZ22" s="131"/>
      <c r="FFA22" s="131"/>
      <c r="FFB22" s="131"/>
      <c r="FFC22" s="131"/>
      <c r="FFD22" s="131"/>
      <c r="FFE22" s="131"/>
      <c r="FFF22" s="131"/>
      <c r="FFG22" s="131"/>
      <c r="FFH22" s="131"/>
      <c r="FFI22" s="131"/>
      <c r="FFJ22" s="131"/>
      <c r="FFK22" s="131"/>
      <c r="FFL22" s="131"/>
      <c r="FFM22" s="131"/>
      <c r="FFN22" s="131"/>
      <c r="FFO22" s="131"/>
      <c r="FFP22" s="131"/>
      <c r="FFQ22" s="131"/>
      <c r="FFR22" s="131"/>
      <c r="FFS22" s="131"/>
      <c r="FFT22" s="131"/>
      <c r="FFU22" s="131"/>
      <c r="FFV22" s="131"/>
      <c r="FFW22" s="131"/>
      <c r="FFX22" s="131"/>
      <c r="FFY22" s="131"/>
      <c r="FFZ22" s="131"/>
      <c r="FGA22" s="131"/>
      <c r="FGB22" s="131"/>
      <c r="FGC22" s="131"/>
      <c r="FGD22" s="131"/>
      <c r="FGE22" s="131"/>
      <c r="FGF22" s="131"/>
      <c r="FGG22" s="131"/>
      <c r="FGH22" s="131"/>
      <c r="FGI22" s="131"/>
      <c r="FGJ22" s="131"/>
      <c r="FGK22" s="131"/>
      <c r="FGL22" s="131"/>
      <c r="FGM22" s="131"/>
      <c r="FGN22" s="131"/>
      <c r="FGO22" s="131"/>
      <c r="FGP22" s="131"/>
      <c r="FGQ22" s="131"/>
      <c r="FGR22" s="131"/>
      <c r="FGS22" s="131"/>
      <c r="FGT22" s="131"/>
      <c r="FGU22" s="131"/>
      <c r="FGV22" s="131"/>
      <c r="FGW22" s="131"/>
      <c r="FGX22" s="131"/>
      <c r="FGY22" s="131"/>
      <c r="FGZ22" s="131"/>
      <c r="FHA22" s="131"/>
      <c r="FHB22" s="131"/>
      <c r="FHC22" s="131"/>
      <c r="FHD22" s="131"/>
      <c r="FHE22" s="131"/>
      <c r="FHF22" s="131"/>
      <c r="FHG22" s="131"/>
      <c r="FHH22" s="131"/>
      <c r="FHI22" s="131"/>
      <c r="FHJ22" s="131"/>
      <c r="FHK22" s="131"/>
      <c r="FHL22" s="131"/>
      <c r="FHM22" s="131"/>
      <c r="FHN22" s="131"/>
      <c r="FHO22" s="131"/>
      <c r="FHP22" s="131"/>
      <c r="FHQ22" s="131"/>
      <c r="FHR22" s="131"/>
      <c r="FHS22" s="131"/>
      <c r="FHT22" s="131"/>
      <c r="FHU22" s="131"/>
      <c r="FHV22" s="131"/>
      <c r="FHW22" s="131"/>
      <c r="FHX22" s="131"/>
      <c r="FHY22" s="131"/>
      <c r="FHZ22" s="131"/>
      <c r="FIA22" s="131"/>
      <c r="FIB22" s="131"/>
      <c r="FIC22" s="131"/>
      <c r="FID22" s="131"/>
      <c r="FIE22" s="131"/>
      <c r="FIF22" s="131"/>
      <c r="FIG22" s="131"/>
      <c r="FIH22" s="131"/>
      <c r="FII22" s="131"/>
      <c r="FIJ22" s="131"/>
      <c r="FIK22" s="131"/>
      <c r="FIL22" s="131"/>
      <c r="FIM22" s="131"/>
      <c r="FIN22" s="131"/>
      <c r="FIO22" s="131"/>
      <c r="FIP22" s="131"/>
      <c r="FIQ22" s="131"/>
      <c r="FIR22" s="131"/>
      <c r="FIS22" s="131"/>
      <c r="FIT22" s="131"/>
      <c r="FIU22" s="131"/>
      <c r="FIV22" s="131"/>
      <c r="FIW22" s="131"/>
      <c r="FIX22" s="131"/>
      <c r="FIY22" s="131"/>
      <c r="FIZ22" s="131"/>
      <c r="FJA22" s="131"/>
      <c r="FJB22" s="131"/>
      <c r="FJC22" s="131"/>
      <c r="FJD22" s="131"/>
      <c r="FJE22" s="131"/>
      <c r="FJF22" s="131"/>
      <c r="FJG22" s="131"/>
      <c r="FJH22" s="131"/>
      <c r="FJI22" s="131"/>
      <c r="FJJ22" s="131"/>
      <c r="FJK22" s="131"/>
      <c r="FJL22" s="131"/>
      <c r="FJM22" s="131"/>
      <c r="FJN22" s="131"/>
      <c r="FJO22" s="131"/>
      <c r="FJP22" s="131"/>
      <c r="FJQ22" s="131"/>
      <c r="FJR22" s="131"/>
      <c r="FJS22" s="131"/>
      <c r="FJT22" s="131"/>
      <c r="FJU22" s="131"/>
      <c r="FJV22" s="131"/>
      <c r="FJW22" s="131"/>
      <c r="FJX22" s="131"/>
      <c r="FJY22" s="131"/>
      <c r="FJZ22" s="131"/>
      <c r="FKA22" s="131"/>
      <c r="FKB22" s="131"/>
      <c r="FKC22" s="131"/>
      <c r="FKD22" s="131"/>
      <c r="FKE22" s="131"/>
      <c r="FKF22" s="131"/>
      <c r="FKG22" s="131"/>
      <c r="FKH22" s="131"/>
      <c r="FKI22" s="131"/>
      <c r="FKJ22" s="131"/>
      <c r="FKK22" s="131"/>
      <c r="FKL22" s="131"/>
      <c r="FKM22" s="131"/>
      <c r="FKN22" s="131"/>
      <c r="FKO22" s="131"/>
      <c r="FKP22" s="131"/>
      <c r="FKQ22" s="131"/>
      <c r="FKR22" s="131"/>
      <c r="FKS22" s="131"/>
      <c r="FKT22" s="131"/>
      <c r="FKU22" s="131"/>
      <c r="FKV22" s="131"/>
      <c r="FKW22" s="131"/>
      <c r="FKX22" s="131"/>
      <c r="FKY22" s="131"/>
      <c r="FKZ22" s="131"/>
      <c r="FLA22" s="131"/>
      <c r="FLB22" s="131"/>
      <c r="FLC22" s="131"/>
      <c r="FLD22" s="131"/>
      <c r="FLE22" s="131"/>
      <c r="FLF22" s="131"/>
      <c r="FLG22" s="131"/>
      <c r="FLH22" s="131"/>
      <c r="FLI22" s="131"/>
      <c r="FLJ22" s="131"/>
      <c r="FLK22" s="131"/>
      <c r="FLL22" s="131"/>
      <c r="FLM22" s="131"/>
      <c r="FLN22" s="131"/>
      <c r="FLO22" s="131"/>
      <c r="FLP22" s="131"/>
      <c r="FLQ22" s="131"/>
      <c r="FLR22" s="131"/>
      <c r="FLS22" s="131"/>
      <c r="FLT22" s="131"/>
      <c r="FLU22" s="131"/>
      <c r="FLV22" s="131"/>
      <c r="FLW22" s="131"/>
      <c r="FLX22" s="131"/>
      <c r="FLY22" s="131"/>
      <c r="FLZ22" s="131"/>
      <c r="FMA22" s="131"/>
      <c r="FMB22" s="131"/>
      <c r="FMC22" s="131"/>
      <c r="FMD22" s="131"/>
      <c r="FME22" s="131"/>
      <c r="FMF22" s="131"/>
      <c r="FMG22" s="131"/>
      <c r="FMH22" s="131"/>
      <c r="FMI22" s="131"/>
      <c r="FMJ22" s="131"/>
      <c r="FMK22" s="131"/>
      <c r="FML22" s="131"/>
      <c r="FMM22" s="131"/>
      <c r="FMN22" s="131"/>
      <c r="FMO22" s="131"/>
      <c r="FMP22" s="131"/>
      <c r="FMQ22" s="131"/>
      <c r="FMR22" s="131"/>
      <c r="FMS22" s="131"/>
      <c r="FMT22" s="131"/>
      <c r="FMU22" s="131"/>
      <c r="FMV22" s="131"/>
      <c r="FMW22" s="131"/>
      <c r="FMX22" s="131"/>
      <c r="FMY22" s="131"/>
      <c r="FMZ22" s="131"/>
      <c r="FNA22" s="131"/>
      <c r="FNB22" s="131"/>
      <c r="FNC22" s="131"/>
      <c r="FND22" s="131"/>
      <c r="FNE22" s="131"/>
      <c r="FNF22" s="131"/>
      <c r="FNG22" s="131"/>
      <c r="FNH22" s="131"/>
      <c r="FNI22" s="131"/>
      <c r="FNJ22" s="131"/>
      <c r="FNK22" s="131"/>
      <c r="FNL22" s="131"/>
      <c r="FNM22" s="131"/>
      <c r="FNN22" s="131"/>
      <c r="FNO22" s="131"/>
      <c r="FNP22" s="131"/>
      <c r="FNQ22" s="131"/>
      <c r="FNR22" s="131"/>
      <c r="FNS22" s="131"/>
      <c r="FNT22" s="131"/>
      <c r="FNU22" s="131"/>
      <c r="FNV22" s="131"/>
      <c r="FNW22" s="131"/>
      <c r="FNX22" s="131"/>
      <c r="FNY22" s="131"/>
      <c r="FNZ22" s="131"/>
      <c r="FOA22" s="131"/>
      <c r="FOB22" s="131"/>
      <c r="FOC22" s="131"/>
      <c r="FOD22" s="131"/>
      <c r="FOE22" s="131"/>
      <c r="FOF22" s="131"/>
      <c r="FOG22" s="131"/>
      <c r="FOH22" s="131"/>
      <c r="FOI22" s="131"/>
      <c r="FOJ22" s="131"/>
      <c r="FOK22" s="131"/>
      <c r="FOL22" s="131"/>
      <c r="FOM22" s="131"/>
      <c r="FON22" s="131"/>
      <c r="FOO22" s="131"/>
      <c r="FOP22" s="131"/>
      <c r="FOQ22" s="131"/>
      <c r="FOR22" s="131"/>
      <c r="FOS22" s="131"/>
      <c r="FOT22" s="131"/>
      <c r="FOU22" s="131"/>
      <c r="FOV22" s="131"/>
      <c r="FOW22" s="131"/>
      <c r="FOX22" s="131"/>
      <c r="FOY22" s="131"/>
      <c r="FOZ22" s="131"/>
      <c r="FPA22" s="131"/>
      <c r="FPB22" s="131"/>
      <c r="FPC22" s="131"/>
      <c r="FPD22" s="131"/>
      <c r="FPE22" s="131"/>
      <c r="FPF22" s="131"/>
      <c r="FPG22" s="131"/>
      <c r="FPH22" s="131"/>
      <c r="FPI22" s="131"/>
      <c r="FPJ22" s="131"/>
      <c r="FPK22" s="131"/>
      <c r="FPL22" s="131"/>
      <c r="FPM22" s="131"/>
      <c r="FPN22" s="131"/>
      <c r="FPO22" s="131"/>
      <c r="FPP22" s="131"/>
      <c r="FPQ22" s="131"/>
      <c r="FPR22" s="131"/>
      <c r="FPS22" s="131"/>
      <c r="FPT22" s="131"/>
      <c r="FPU22" s="131"/>
      <c r="FPV22" s="131"/>
      <c r="FPW22" s="131"/>
      <c r="FPX22" s="131"/>
      <c r="FPY22" s="131"/>
      <c r="FPZ22" s="131"/>
      <c r="FQA22" s="131"/>
      <c r="FQB22" s="131"/>
      <c r="FQC22" s="131"/>
      <c r="FQD22" s="131"/>
      <c r="FQE22" s="131"/>
      <c r="FQF22" s="131"/>
      <c r="FQG22" s="131"/>
      <c r="FQH22" s="131"/>
      <c r="FQI22" s="131"/>
      <c r="FQJ22" s="131"/>
      <c r="FQK22" s="131"/>
      <c r="FQL22" s="131"/>
      <c r="FQM22" s="131"/>
      <c r="FQN22" s="131"/>
      <c r="FQO22" s="131"/>
      <c r="FQP22" s="131"/>
      <c r="FQQ22" s="131"/>
      <c r="FQR22" s="131"/>
      <c r="FQS22" s="131"/>
      <c r="FQT22" s="131"/>
      <c r="FQU22" s="131"/>
      <c r="FQV22" s="131"/>
      <c r="FQW22" s="131"/>
      <c r="FQX22" s="131"/>
      <c r="FQY22" s="131"/>
      <c r="FQZ22" s="131"/>
      <c r="FRA22" s="131"/>
      <c r="FRB22" s="131"/>
      <c r="FRC22" s="131"/>
      <c r="FRD22" s="131"/>
      <c r="FRE22" s="131"/>
      <c r="FRF22" s="131"/>
      <c r="FRG22" s="131"/>
      <c r="FRH22" s="131"/>
      <c r="FRI22" s="131"/>
      <c r="FRJ22" s="131"/>
      <c r="FRK22" s="131"/>
      <c r="FRL22" s="131"/>
      <c r="FRM22" s="131"/>
      <c r="FRN22" s="131"/>
      <c r="FRO22" s="131"/>
      <c r="FRP22" s="131"/>
      <c r="FRQ22" s="131"/>
      <c r="FRR22" s="131"/>
      <c r="FRS22" s="131"/>
      <c r="FRT22" s="131"/>
      <c r="FRU22" s="131"/>
      <c r="FRV22" s="131"/>
      <c r="FRW22" s="131"/>
      <c r="FRX22" s="131"/>
      <c r="FRY22" s="131"/>
      <c r="FRZ22" s="131"/>
      <c r="FSA22" s="131"/>
      <c r="FSB22" s="131"/>
      <c r="FSC22" s="131"/>
      <c r="FSD22" s="131"/>
      <c r="FSE22" s="131"/>
      <c r="FSF22" s="131"/>
      <c r="FSG22" s="131"/>
      <c r="FSH22" s="131"/>
      <c r="FSI22" s="131"/>
      <c r="FSJ22" s="131"/>
      <c r="FSK22" s="131"/>
      <c r="FSL22" s="131"/>
      <c r="FSM22" s="131"/>
      <c r="FSN22" s="131"/>
      <c r="FSO22" s="131"/>
      <c r="FSP22" s="131"/>
      <c r="FSQ22" s="131"/>
      <c r="FSR22" s="131"/>
      <c r="FSS22" s="131"/>
      <c r="FST22" s="131"/>
      <c r="FSU22" s="131"/>
      <c r="FSV22" s="131"/>
      <c r="FSW22" s="131"/>
      <c r="FSX22" s="131"/>
      <c r="FSY22" s="131"/>
      <c r="FSZ22" s="131"/>
      <c r="FTA22" s="131"/>
      <c r="FTB22" s="131"/>
      <c r="FTC22" s="131"/>
      <c r="FTD22" s="131"/>
      <c r="FTE22" s="131"/>
      <c r="FTF22" s="131"/>
      <c r="FTG22" s="131"/>
      <c r="FTH22" s="131"/>
      <c r="FTI22" s="131"/>
      <c r="FTJ22" s="131"/>
      <c r="FTK22" s="131"/>
      <c r="FTL22" s="131"/>
      <c r="FTM22" s="131"/>
      <c r="FTN22" s="131"/>
      <c r="FTO22" s="131"/>
      <c r="FTP22" s="131"/>
      <c r="FTQ22" s="131"/>
      <c r="FTR22" s="131"/>
      <c r="FTS22" s="131"/>
      <c r="FTT22" s="131"/>
      <c r="FTU22" s="131"/>
      <c r="FTV22" s="131"/>
      <c r="FTW22" s="131"/>
      <c r="FTX22" s="131"/>
      <c r="FTY22" s="131"/>
      <c r="FTZ22" s="131"/>
      <c r="FUA22" s="131"/>
      <c r="FUB22" s="131"/>
      <c r="FUC22" s="131"/>
      <c r="FUD22" s="131"/>
      <c r="FUE22" s="131"/>
      <c r="FUF22" s="131"/>
      <c r="FUG22" s="131"/>
      <c r="FUH22" s="131"/>
      <c r="FUI22" s="131"/>
      <c r="FUJ22" s="131"/>
      <c r="FUK22" s="131"/>
      <c r="FUL22" s="131"/>
      <c r="FUM22" s="131"/>
      <c r="FUN22" s="131"/>
      <c r="FUO22" s="131"/>
      <c r="FUP22" s="131"/>
      <c r="FUQ22" s="131"/>
      <c r="FUR22" s="131"/>
      <c r="FUS22" s="131"/>
      <c r="FUT22" s="131"/>
      <c r="FUU22" s="131"/>
      <c r="FUV22" s="131"/>
      <c r="FUW22" s="131"/>
      <c r="FUX22" s="131"/>
      <c r="FUY22" s="131"/>
      <c r="FUZ22" s="131"/>
      <c r="FVA22" s="131"/>
      <c r="FVB22" s="131"/>
      <c r="FVC22" s="131"/>
      <c r="FVD22" s="131"/>
      <c r="FVE22" s="131"/>
      <c r="FVF22" s="131"/>
      <c r="FVG22" s="131"/>
      <c r="FVH22" s="131"/>
      <c r="FVI22" s="131"/>
      <c r="FVJ22" s="131"/>
      <c r="FVK22" s="131"/>
      <c r="FVL22" s="131"/>
      <c r="FVM22" s="131"/>
      <c r="FVN22" s="131"/>
      <c r="FVO22" s="131"/>
      <c r="FVP22" s="131"/>
      <c r="FVQ22" s="131"/>
      <c r="FVR22" s="131"/>
      <c r="FVS22" s="131"/>
      <c r="FVT22" s="131"/>
      <c r="FVU22" s="131"/>
      <c r="FVV22" s="131"/>
      <c r="FVW22" s="131"/>
      <c r="FVX22" s="131"/>
      <c r="FVY22" s="131"/>
      <c r="FVZ22" s="131"/>
      <c r="FWA22" s="131"/>
      <c r="FWB22" s="131"/>
      <c r="FWC22" s="131"/>
      <c r="FWD22" s="131"/>
      <c r="FWE22" s="131"/>
      <c r="FWF22" s="131"/>
      <c r="FWG22" s="131"/>
      <c r="FWH22" s="131"/>
      <c r="FWI22" s="131"/>
      <c r="FWJ22" s="131"/>
      <c r="FWK22" s="131"/>
      <c r="FWL22" s="131"/>
      <c r="FWM22" s="131"/>
      <c r="FWN22" s="131"/>
      <c r="FWO22" s="131"/>
      <c r="FWP22" s="131"/>
      <c r="FWQ22" s="131"/>
      <c r="FWR22" s="131"/>
      <c r="FWS22" s="131"/>
      <c r="FWT22" s="131"/>
      <c r="FWU22" s="131"/>
      <c r="FWV22" s="131"/>
      <c r="FWW22" s="131"/>
      <c r="FWX22" s="131"/>
      <c r="FWY22" s="131"/>
      <c r="FWZ22" s="131"/>
      <c r="FXA22" s="131"/>
      <c r="FXB22" s="131"/>
      <c r="FXC22" s="131"/>
      <c r="FXD22" s="131"/>
      <c r="FXE22" s="131"/>
      <c r="FXF22" s="131"/>
      <c r="FXG22" s="131"/>
      <c r="FXH22" s="131"/>
      <c r="FXI22" s="131"/>
      <c r="FXJ22" s="131"/>
      <c r="FXK22" s="131"/>
      <c r="FXL22" s="131"/>
      <c r="FXM22" s="131"/>
      <c r="FXN22" s="131"/>
      <c r="FXO22" s="131"/>
      <c r="FXP22" s="131"/>
      <c r="FXQ22" s="131"/>
      <c r="FXR22" s="131"/>
      <c r="FXS22" s="131"/>
      <c r="FXT22" s="131"/>
      <c r="FXU22" s="131"/>
      <c r="FXV22" s="131"/>
      <c r="FXW22" s="131"/>
      <c r="FXX22" s="131"/>
      <c r="FXY22" s="131"/>
      <c r="FXZ22" s="131"/>
      <c r="FYA22" s="131"/>
      <c r="FYB22" s="131"/>
      <c r="FYC22" s="131"/>
      <c r="FYD22" s="131"/>
      <c r="FYE22" s="131"/>
      <c r="FYF22" s="131"/>
      <c r="FYG22" s="131"/>
      <c r="FYH22" s="131"/>
      <c r="FYI22" s="131"/>
      <c r="FYJ22" s="131"/>
      <c r="FYK22" s="131"/>
      <c r="FYL22" s="131"/>
      <c r="FYM22" s="131"/>
      <c r="FYN22" s="131"/>
      <c r="FYO22" s="131"/>
      <c r="FYP22" s="131"/>
      <c r="FYQ22" s="131"/>
      <c r="FYR22" s="131"/>
      <c r="FYS22" s="131"/>
      <c r="FYT22" s="131"/>
      <c r="FYU22" s="131"/>
      <c r="FYV22" s="131"/>
      <c r="FYW22" s="131"/>
      <c r="FYX22" s="131"/>
      <c r="FYY22" s="131"/>
      <c r="FYZ22" s="131"/>
      <c r="FZA22" s="131"/>
      <c r="FZB22" s="131"/>
      <c r="FZC22" s="131"/>
      <c r="FZD22" s="131"/>
      <c r="FZE22" s="131"/>
      <c r="FZF22" s="131"/>
      <c r="FZG22" s="131"/>
      <c r="FZH22" s="131"/>
      <c r="FZI22" s="131"/>
      <c r="FZJ22" s="131"/>
      <c r="FZK22" s="131"/>
      <c r="FZL22" s="131"/>
      <c r="FZM22" s="131"/>
      <c r="FZN22" s="131"/>
      <c r="FZO22" s="131"/>
      <c r="FZP22" s="131"/>
      <c r="FZQ22" s="131"/>
      <c r="FZR22" s="131"/>
      <c r="FZS22" s="131"/>
      <c r="FZT22" s="131"/>
      <c r="FZU22" s="131"/>
      <c r="FZV22" s="131"/>
      <c r="FZW22" s="131"/>
      <c r="FZX22" s="131"/>
      <c r="FZY22" s="131"/>
      <c r="FZZ22" s="131"/>
      <c r="GAA22" s="131"/>
      <c r="GAB22" s="131"/>
      <c r="GAC22" s="131"/>
      <c r="GAD22" s="131"/>
      <c r="GAE22" s="131"/>
      <c r="GAF22" s="131"/>
      <c r="GAG22" s="131"/>
      <c r="GAH22" s="131"/>
      <c r="GAI22" s="131"/>
      <c r="GAJ22" s="131"/>
      <c r="GAK22" s="131"/>
      <c r="GAL22" s="131"/>
      <c r="GAM22" s="131"/>
      <c r="GAN22" s="131"/>
      <c r="GAO22" s="131"/>
      <c r="GAP22" s="131"/>
      <c r="GAQ22" s="131"/>
      <c r="GAR22" s="131"/>
      <c r="GAS22" s="131"/>
      <c r="GAT22" s="131"/>
      <c r="GAU22" s="131"/>
      <c r="GAV22" s="131"/>
      <c r="GAW22" s="131"/>
      <c r="GAX22" s="131"/>
      <c r="GAY22" s="131"/>
      <c r="GAZ22" s="131"/>
      <c r="GBA22" s="131"/>
      <c r="GBB22" s="131"/>
      <c r="GBC22" s="131"/>
      <c r="GBD22" s="131"/>
      <c r="GBE22" s="131"/>
      <c r="GBF22" s="131"/>
      <c r="GBG22" s="131"/>
      <c r="GBH22" s="131"/>
      <c r="GBI22" s="131"/>
      <c r="GBJ22" s="131"/>
      <c r="GBK22" s="131"/>
      <c r="GBL22" s="131"/>
      <c r="GBM22" s="131"/>
      <c r="GBN22" s="131"/>
      <c r="GBO22" s="131"/>
      <c r="GBP22" s="131"/>
      <c r="GBQ22" s="131"/>
      <c r="GBR22" s="131"/>
      <c r="GBS22" s="131"/>
      <c r="GBT22" s="131"/>
      <c r="GBU22" s="131"/>
      <c r="GBV22" s="131"/>
      <c r="GBW22" s="131"/>
      <c r="GBX22" s="131"/>
      <c r="GBY22" s="131"/>
      <c r="GBZ22" s="131"/>
      <c r="GCA22" s="131"/>
      <c r="GCB22" s="131"/>
      <c r="GCC22" s="131"/>
      <c r="GCD22" s="131"/>
      <c r="GCE22" s="131"/>
      <c r="GCF22" s="131"/>
      <c r="GCG22" s="131"/>
      <c r="GCH22" s="131"/>
      <c r="GCI22" s="131"/>
      <c r="GCJ22" s="131"/>
      <c r="GCK22" s="131"/>
      <c r="GCL22" s="131"/>
      <c r="GCM22" s="131"/>
      <c r="GCN22" s="131"/>
      <c r="GCO22" s="131"/>
      <c r="GCP22" s="131"/>
      <c r="GCQ22" s="131"/>
      <c r="GCR22" s="131"/>
      <c r="GCS22" s="131"/>
      <c r="GCT22" s="131"/>
      <c r="GCU22" s="131"/>
      <c r="GCV22" s="131"/>
      <c r="GCW22" s="131"/>
      <c r="GCX22" s="131"/>
      <c r="GCY22" s="131"/>
      <c r="GCZ22" s="131"/>
      <c r="GDA22" s="131"/>
      <c r="GDB22" s="131"/>
      <c r="GDC22" s="131"/>
      <c r="GDD22" s="131"/>
      <c r="GDE22" s="131"/>
      <c r="GDF22" s="131"/>
      <c r="GDG22" s="131"/>
      <c r="GDH22" s="131"/>
      <c r="GDI22" s="131"/>
      <c r="GDJ22" s="131"/>
      <c r="GDK22" s="131"/>
      <c r="GDL22" s="131"/>
      <c r="GDM22" s="131"/>
      <c r="GDN22" s="131"/>
      <c r="GDO22" s="131"/>
      <c r="GDP22" s="131"/>
      <c r="GDQ22" s="131"/>
      <c r="GDR22" s="131"/>
      <c r="GDS22" s="131"/>
      <c r="GDT22" s="131"/>
      <c r="GDU22" s="131"/>
      <c r="GDV22" s="131"/>
      <c r="GDW22" s="131"/>
      <c r="GDX22" s="131"/>
      <c r="GDY22" s="131"/>
      <c r="GDZ22" s="131"/>
      <c r="GEA22" s="131"/>
      <c r="GEB22" s="131"/>
      <c r="GEC22" s="131"/>
      <c r="GED22" s="131"/>
      <c r="GEE22" s="131"/>
      <c r="GEF22" s="131"/>
      <c r="GEG22" s="131"/>
      <c r="GEH22" s="131"/>
      <c r="GEI22" s="131"/>
      <c r="GEJ22" s="131"/>
      <c r="GEK22" s="131"/>
      <c r="GEL22" s="131"/>
      <c r="GEM22" s="131"/>
      <c r="GEN22" s="131"/>
      <c r="GEO22" s="131"/>
      <c r="GEP22" s="131"/>
      <c r="GEQ22" s="131"/>
      <c r="GER22" s="131"/>
      <c r="GES22" s="131"/>
      <c r="GET22" s="131"/>
      <c r="GEU22" s="131"/>
      <c r="GEV22" s="131"/>
      <c r="GEW22" s="131"/>
      <c r="GEX22" s="131"/>
      <c r="GEY22" s="131"/>
      <c r="GEZ22" s="131"/>
      <c r="GFA22" s="131"/>
      <c r="GFB22" s="131"/>
      <c r="GFC22" s="131"/>
      <c r="GFD22" s="131"/>
      <c r="GFE22" s="131"/>
      <c r="GFF22" s="131"/>
      <c r="GFG22" s="131"/>
      <c r="GFH22" s="131"/>
      <c r="GFI22" s="131"/>
      <c r="GFJ22" s="131"/>
      <c r="GFK22" s="131"/>
      <c r="GFL22" s="131"/>
      <c r="GFM22" s="131"/>
      <c r="GFN22" s="131"/>
      <c r="GFO22" s="131"/>
      <c r="GFP22" s="131"/>
      <c r="GFQ22" s="131"/>
      <c r="GFR22" s="131"/>
      <c r="GFS22" s="131"/>
      <c r="GFT22" s="131"/>
      <c r="GFU22" s="131"/>
      <c r="GFV22" s="131"/>
      <c r="GFW22" s="131"/>
      <c r="GFX22" s="131"/>
      <c r="GFY22" s="131"/>
      <c r="GFZ22" s="131"/>
      <c r="GGA22" s="131"/>
      <c r="GGB22" s="131"/>
      <c r="GGC22" s="131"/>
      <c r="GGD22" s="131"/>
      <c r="GGE22" s="131"/>
      <c r="GGF22" s="131"/>
      <c r="GGG22" s="131"/>
      <c r="GGH22" s="131"/>
      <c r="GGI22" s="131"/>
      <c r="GGJ22" s="131"/>
      <c r="GGK22" s="131"/>
      <c r="GGL22" s="131"/>
      <c r="GGM22" s="131"/>
      <c r="GGN22" s="131"/>
      <c r="GGO22" s="131"/>
      <c r="GGP22" s="131"/>
      <c r="GGQ22" s="131"/>
      <c r="GGR22" s="131"/>
      <c r="GGS22" s="131"/>
      <c r="GGT22" s="131"/>
      <c r="GGU22" s="131"/>
      <c r="GGV22" s="131"/>
      <c r="GGW22" s="131"/>
      <c r="GGX22" s="131"/>
      <c r="GGY22" s="131"/>
      <c r="GGZ22" s="131"/>
      <c r="GHA22" s="131"/>
      <c r="GHB22" s="131"/>
      <c r="GHC22" s="131"/>
      <c r="GHD22" s="131"/>
      <c r="GHE22" s="131"/>
      <c r="GHF22" s="131"/>
      <c r="GHG22" s="131"/>
      <c r="GHH22" s="131"/>
      <c r="GHI22" s="131"/>
      <c r="GHJ22" s="131"/>
      <c r="GHK22" s="131"/>
      <c r="GHL22" s="131"/>
      <c r="GHM22" s="131"/>
      <c r="GHN22" s="131"/>
      <c r="GHO22" s="131"/>
      <c r="GHP22" s="131"/>
      <c r="GHQ22" s="131"/>
      <c r="GHR22" s="131"/>
      <c r="GHS22" s="131"/>
      <c r="GHT22" s="131"/>
      <c r="GHU22" s="131"/>
      <c r="GHV22" s="131"/>
      <c r="GHW22" s="131"/>
      <c r="GHX22" s="131"/>
      <c r="GHY22" s="131"/>
      <c r="GHZ22" s="131"/>
      <c r="GIA22" s="131"/>
      <c r="GIB22" s="131"/>
      <c r="GIC22" s="131"/>
      <c r="GID22" s="131"/>
      <c r="GIE22" s="131"/>
      <c r="GIF22" s="131"/>
      <c r="GIG22" s="131"/>
      <c r="GIH22" s="131"/>
      <c r="GII22" s="131"/>
      <c r="GIJ22" s="131"/>
      <c r="GIK22" s="131"/>
      <c r="GIL22" s="131"/>
      <c r="GIM22" s="131"/>
      <c r="GIN22" s="131"/>
      <c r="GIO22" s="131"/>
      <c r="GIP22" s="131"/>
      <c r="GIQ22" s="131"/>
      <c r="GIR22" s="131"/>
      <c r="GIS22" s="131"/>
      <c r="GIT22" s="131"/>
      <c r="GIU22" s="131"/>
      <c r="GIV22" s="131"/>
      <c r="GIW22" s="131"/>
      <c r="GIX22" s="131"/>
      <c r="GIY22" s="131"/>
      <c r="GIZ22" s="131"/>
      <c r="GJA22" s="131"/>
      <c r="GJB22" s="131"/>
      <c r="GJC22" s="131"/>
      <c r="GJD22" s="131"/>
      <c r="GJE22" s="131"/>
      <c r="GJF22" s="131"/>
      <c r="GJG22" s="131"/>
      <c r="GJH22" s="131"/>
      <c r="GJI22" s="131"/>
      <c r="GJJ22" s="131"/>
      <c r="GJK22" s="131"/>
      <c r="GJL22" s="131"/>
      <c r="GJM22" s="131"/>
      <c r="GJN22" s="131"/>
      <c r="GJO22" s="131"/>
      <c r="GJP22" s="131"/>
      <c r="GJQ22" s="131"/>
      <c r="GJR22" s="131"/>
      <c r="GJS22" s="131"/>
      <c r="GJT22" s="131"/>
      <c r="GJU22" s="131"/>
      <c r="GJV22" s="131"/>
      <c r="GJW22" s="131"/>
      <c r="GJX22" s="131"/>
      <c r="GJY22" s="131"/>
      <c r="GJZ22" s="131"/>
      <c r="GKA22" s="131"/>
      <c r="GKB22" s="131"/>
      <c r="GKC22" s="131"/>
      <c r="GKD22" s="131"/>
      <c r="GKE22" s="131"/>
      <c r="GKF22" s="131"/>
      <c r="GKG22" s="131"/>
      <c r="GKH22" s="131"/>
      <c r="GKI22" s="131"/>
      <c r="GKJ22" s="131"/>
      <c r="GKK22" s="131"/>
      <c r="GKL22" s="131"/>
      <c r="GKM22" s="131"/>
      <c r="GKN22" s="131"/>
      <c r="GKO22" s="131"/>
      <c r="GKP22" s="131"/>
      <c r="GKQ22" s="131"/>
      <c r="GKR22" s="131"/>
      <c r="GKS22" s="131"/>
      <c r="GKT22" s="131"/>
      <c r="GKU22" s="131"/>
      <c r="GKV22" s="131"/>
      <c r="GKW22" s="131"/>
      <c r="GKX22" s="131"/>
      <c r="GKY22" s="131"/>
      <c r="GKZ22" s="131"/>
      <c r="GLA22" s="131"/>
      <c r="GLB22" s="131"/>
      <c r="GLC22" s="131"/>
      <c r="GLD22" s="131"/>
      <c r="GLE22" s="131"/>
      <c r="GLF22" s="131"/>
      <c r="GLG22" s="131"/>
      <c r="GLH22" s="131"/>
      <c r="GLI22" s="131"/>
      <c r="GLJ22" s="131"/>
      <c r="GLK22" s="131"/>
      <c r="GLL22" s="131"/>
      <c r="GLM22" s="131"/>
      <c r="GLN22" s="131"/>
      <c r="GLO22" s="131"/>
      <c r="GLP22" s="131"/>
      <c r="GLQ22" s="131"/>
      <c r="GLR22" s="131"/>
      <c r="GLS22" s="131"/>
      <c r="GLT22" s="131"/>
      <c r="GLU22" s="131"/>
      <c r="GLV22" s="131"/>
      <c r="GLW22" s="131"/>
      <c r="GLX22" s="131"/>
      <c r="GLY22" s="131"/>
      <c r="GLZ22" s="131"/>
      <c r="GMA22" s="131"/>
      <c r="GMB22" s="131"/>
      <c r="GMC22" s="131"/>
      <c r="GMD22" s="131"/>
      <c r="GME22" s="131"/>
      <c r="GMF22" s="131"/>
      <c r="GMG22" s="131"/>
      <c r="GMH22" s="131"/>
      <c r="GMI22" s="131"/>
      <c r="GMJ22" s="131"/>
      <c r="GMK22" s="131"/>
      <c r="GML22" s="131"/>
      <c r="GMM22" s="131"/>
      <c r="GMN22" s="131"/>
      <c r="GMO22" s="131"/>
      <c r="GMP22" s="131"/>
      <c r="GMQ22" s="131"/>
      <c r="GMR22" s="131"/>
      <c r="GMS22" s="131"/>
      <c r="GMT22" s="131"/>
      <c r="GMU22" s="131"/>
      <c r="GMV22" s="131"/>
      <c r="GMW22" s="131"/>
      <c r="GMX22" s="131"/>
      <c r="GMY22" s="131"/>
      <c r="GMZ22" s="131"/>
      <c r="GNA22" s="131"/>
      <c r="GNB22" s="131"/>
      <c r="GNC22" s="131"/>
      <c r="GND22" s="131"/>
      <c r="GNE22" s="131"/>
      <c r="GNF22" s="131"/>
      <c r="GNG22" s="131"/>
      <c r="GNH22" s="131"/>
      <c r="GNI22" s="131"/>
      <c r="GNJ22" s="131"/>
      <c r="GNK22" s="131"/>
      <c r="GNL22" s="131"/>
      <c r="GNM22" s="131"/>
      <c r="GNN22" s="131"/>
      <c r="GNO22" s="131"/>
      <c r="GNP22" s="131"/>
      <c r="GNQ22" s="131"/>
      <c r="GNR22" s="131"/>
      <c r="GNS22" s="131"/>
      <c r="GNT22" s="131"/>
      <c r="GNU22" s="131"/>
      <c r="GNV22" s="131"/>
      <c r="GNW22" s="131"/>
      <c r="GNX22" s="131"/>
      <c r="GNY22" s="131"/>
      <c r="GNZ22" s="131"/>
      <c r="GOA22" s="131"/>
      <c r="GOB22" s="131"/>
      <c r="GOC22" s="131"/>
      <c r="GOD22" s="131"/>
      <c r="GOE22" s="131"/>
      <c r="GOF22" s="131"/>
      <c r="GOG22" s="131"/>
      <c r="GOH22" s="131"/>
      <c r="GOI22" s="131"/>
      <c r="GOJ22" s="131"/>
      <c r="GOK22" s="131"/>
      <c r="GOL22" s="131"/>
      <c r="GOM22" s="131"/>
      <c r="GON22" s="131"/>
      <c r="GOO22" s="131"/>
      <c r="GOP22" s="131"/>
      <c r="GOQ22" s="131"/>
      <c r="GOR22" s="131"/>
      <c r="GOS22" s="131"/>
      <c r="GOT22" s="131"/>
      <c r="GOU22" s="131"/>
      <c r="GOV22" s="131"/>
      <c r="GOW22" s="131"/>
      <c r="GOX22" s="131"/>
      <c r="GOY22" s="131"/>
      <c r="GOZ22" s="131"/>
      <c r="GPA22" s="131"/>
      <c r="GPB22" s="131"/>
      <c r="GPC22" s="131"/>
      <c r="GPD22" s="131"/>
      <c r="GPE22" s="131"/>
      <c r="GPF22" s="131"/>
      <c r="GPG22" s="131"/>
      <c r="GPH22" s="131"/>
      <c r="GPI22" s="131"/>
      <c r="GPJ22" s="131"/>
      <c r="GPK22" s="131"/>
      <c r="GPL22" s="131"/>
      <c r="GPM22" s="131"/>
      <c r="GPN22" s="131"/>
      <c r="GPO22" s="131"/>
      <c r="GPP22" s="131"/>
      <c r="GPQ22" s="131"/>
      <c r="GPR22" s="131"/>
      <c r="GPS22" s="131"/>
      <c r="GPT22" s="131"/>
      <c r="GPU22" s="131"/>
      <c r="GPV22" s="131"/>
      <c r="GPW22" s="131"/>
      <c r="GPX22" s="131"/>
      <c r="GPY22" s="131"/>
      <c r="GPZ22" s="131"/>
      <c r="GQA22" s="131"/>
      <c r="GQB22" s="131"/>
      <c r="GQC22" s="131"/>
      <c r="GQD22" s="131"/>
      <c r="GQE22" s="131"/>
      <c r="GQF22" s="131"/>
      <c r="GQG22" s="131"/>
      <c r="GQH22" s="131"/>
      <c r="GQI22" s="131"/>
      <c r="GQJ22" s="131"/>
      <c r="GQK22" s="131"/>
      <c r="GQL22" s="131"/>
      <c r="GQM22" s="131"/>
      <c r="GQN22" s="131"/>
      <c r="GQO22" s="131"/>
      <c r="GQP22" s="131"/>
      <c r="GQQ22" s="131"/>
      <c r="GQR22" s="131"/>
      <c r="GQS22" s="131"/>
      <c r="GQT22" s="131"/>
      <c r="GQU22" s="131"/>
      <c r="GQV22" s="131"/>
      <c r="GQW22" s="131"/>
      <c r="GQX22" s="131"/>
      <c r="GQY22" s="131"/>
      <c r="GQZ22" s="131"/>
      <c r="GRA22" s="131"/>
      <c r="GRB22" s="131"/>
      <c r="GRC22" s="131"/>
      <c r="GRD22" s="131"/>
      <c r="GRE22" s="131"/>
      <c r="GRF22" s="131"/>
      <c r="GRG22" s="131"/>
      <c r="GRH22" s="131"/>
      <c r="GRI22" s="131"/>
      <c r="GRJ22" s="131"/>
      <c r="GRK22" s="131"/>
      <c r="GRL22" s="131"/>
      <c r="GRM22" s="131"/>
      <c r="GRN22" s="131"/>
      <c r="GRO22" s="131"/>
      <c r="GRP22" s="131"/>
      <c r="GRQ22" s="131"/>
      <c r="GRR22" s="131"/>
      <c r="GRS22" s="131"/>
      <c r="GRT22" s="131"/>
      <c r="GRU22" s="131"/>
      <c r="GRV22" s="131"/>
      <c r="GRW22" s="131"/>
      <c r="GRX22" s="131"/>
      <c r="GRY22" s="131"/>
      <c r="GRZ22" s="131"/>
      <c r="GSA22" s="131"/>
      <c r="GSB22" s="131"/>
      <c r="GSC22" s="131"/>
      <c r="GSD22" s="131"/>
      <c r="GSE22" s="131"/>
      <c r="GSF22" s="131"/>
      <c r="GSG22" s="131"/>
      <c r="GSH22" s="131"/>
      <c r="GSI22" s="131"/>
      <c r="GSJ22" s="131"/>
      <c r="GSK22" s="131"/>
      <c r="GSL22" s="131"/>
      <c r="GSM22" s="131"/>
      <c r="GSN22" s="131"/>
      <c r="GSO22" s="131"/>
      <c r="GSP22" s="131"/>
      <c r="GSQ22" s="131"/>
      <c r="GSR22" s="131"/>
      <c r="GSS22" s="131"/>
      <c r="GST22" s="131"/>
      <c r="GSU22" s="131"/>
      <c r="GSV22" s="131"/>
      <c r="GSW22" s="131"/>
      <c r="GSX22" s="131"/>
      <c r="GSY22" s="131"/>
      <c r="GSZ22" s="131"/>
      <c r="GTA22" s="131"/>
      <c r="GTB22" s="131"/>
      <c r="GTC22" s="131"/>
      <c r="GTD22" s="131"/>
      <c r="GTE22" s="131"/>
      <c r="GTF22" s="131"/>
      <c r="GTG22" s="131"/>
      <c r="GTH22" s="131"/>
      <c r="GTI22" s="131"/>
      <c r="GTJ22" s="131"/>
      <c r="GTK22" s="131"/>
      <c r="GTL22" s="131"/>
      <c r="GTM22" s="131"/>
      <c r="GTN22" s="131"/>
      <c r="GTO22" s="131"/>
      <c r="GTP22" s="131"/>
      <c r="GTQ22" s="131"/>
      <c r="GTR22" s="131"/>
      <c r="GTS22" s="131"/>
      <c r="GTT22" s="131"/>
      <c r="GTU22" s="131"/>
      <c r="GTV22" s="131"/>
      <c r="GTW22" s="131"/>
      <c r="GTX22" s="131"/>
      <c r="GTY22" s="131"/>
      <c r="GTZ22" s="131"/>
      <c r="GUA22" s="131"/>
      <c r="GUB22" s="131"/>
      <c r="GUC22" s="131"/>
      <c r="GUD22" s="131"/>
      <c r="GUE22" s="131"/>
      <c r="GUF22" s="131"/>
      <c r="GUG22" s="131"/>
      <c r="GUH22" s="131"/>
      <c r="GUI22" s="131"/>
      <c r="GUJ22" s="131"/>
      <c r="GUK22" s="131"/>
      <c r="GUL22" s="131"/>
      <c r="GUM22" s="131"/>
      <c r="GUN22" s="131"/>
      <c r="GUO22" s="131"/>
      <c r="GUP22" s="131"/>
      <c r="GUQ22" s="131"/>
      <c r="GUR22" s="131"/>
      <c r="GUS22" s="131"/>
      <c r="GUT22" s="131"/>
      <c r="GUU22" s="131"/>
      <c r="GUV22" s="131"/>
      <c r="GUW22" s="131"/>
      <c r="GUX22" s="131"/>
      <c r="GUY22" s="131"/>
      <c r="GUZ22" s="131"/>
      <c r="GVA22" s="131"/>
      <c r="GVB22" s="131"/>
      <c r="GVC22" s="131"/>
      <c r="GVD22" s="131"/>
      <c r="GVE22" s="131"/>
      <c r="GVF22" s="131"/>
      <c r="GVG22" s="131"/>
      <c r="GVH22" s="131"/>
      <c r="GVI22" s="131"/>
      <c r="GVJ22" s="131"/>
      <c r="GVK22" s="131"/>
      <c r="GVL22" s="131"/>
      <c r="GVM22" s="131"/>
      <c r="GVN22" s="131"/>
      <c r="GVO22" s="131"/>
      <c r="GVP22" s="131"/>
      <c r="GVQ22" s="131"/>
      <c r="GVR22" s="131"/>
      <c r="GVS22" s="131"/>
      <c r="GVT22" s="131"/>
      <c r="GVU22" s="131"/>
      <c r="GVV22" s="131"/>
      <c r="GVW22" s="131"/>
      <c r="GVX22" s="131"/>
      <c r="GVY22" s="131"/>
      <c r="GVZ22" s="131"/>
      <c r="GWA22" s="131"/>
      <c r="GWB22" s="131"/>
      <c r="GWC22" s="131"/>
      <c r="GWD22" s="131"/>
      <c r="GWE22" s="131"/>
      <c r="GWF22" s="131"/>
      <c r="GWG22" s="131"/>
      <c r="GWH22" s="131"/>
      <c r="GWI22" s="131"/>
      <c r="GWJ22" s="131"/>
      <c r="GWK22" s="131"/>
      <c r="GWL22" s="131"/>
      <c r="GWM22" s="131"/>
      <c r="GWN22" s="131"/>
      <c r="GWO22" s="131"/>
      <c r="GWP22" s="131"/>
      <c r="GWQ22" s="131"/>
      <c r="GWR22" s="131"/>
      <c r="GWS22" s="131"/>
      <c r="GWT22" s="131"/>
      <c r="GWU22" s="131"/>
      <c r="GWV22" s="131"/>
      <c r="GWW22" s="131"/>
      <c r="GWX22" s="131"/>
      <c r="GWY22" s="131"/>
      <c r="GWZ22" s="131"/>
      <c r="GXA22" s="131"/>
      <c r="GXB22" s="131"/>
      <c r="GXC22" s="131"/>
      <c r="GXD22" s="131"/>
      <c r="GXE22" s="131"/>
      <c r="GXF22" s="131"/>
      <c r="GXG22" s="131"/>
      <c r="GXH22" s="131"/>
      <c r="GXI22" s="131"/>
      <c r="GXJ22" s="131"/>
      <c r="GXK22" s="131"/>
      <c r="GXL22" s="131"/>
      <c r="GXM22" s="131"/>
      <c r="GXN22" s="131"/>
      <c r="GXO22" s="131"/>
      <c r="GXP22" s="131"/>
      <c r="GXQ22" s="131"/>
      <c r="GXR22" s="131"/>
      <c r="GXS22" s="131"/>
      <c r="GXT22" s="131"/>
      <c r="GXU22" s="131"/>
      <c r="GXV22" s="131"/>
      <c r="GXW22" s="131"/>
      <c r="GXX22" s="131"/>
      <c r="GXY22" s="131"/>
      <c r="GXZ22" s="131"/>
      <c r="GYA22" s="131"/>
      <c r="GYB22" s="131"/>
      <c r="GYC22" s="131"/>
      <c r="GYD22" s="131"/>
      <c r="GYE22" s="131"/>
      <c r="GYF22" s="131"/>
      <c r="GYG22" s="131"/>
      <c r="GYH22" s="131"/>
      <c r="GYI22" s="131"/>
      <c r="GYJ22" s="131"/>
      <c r="GYK22" s="131"/>
      <c r="GYL22" s="131"/>
      <c r="GYM22" s="131"/>
      <c r="GYN22" s="131"/>
      <c r="GYO22" s="131"/>
      <c r="GYP22" s="131"/>
      <c r="GYQ22" s="131"/>
      <c r="GYR22" s="131"/>
      <c r="GYS22" s="131"/>
      <c r="GYT22" s="131"/>
      <c r="GYU22" s="131"/>
      <c r="GYV22" s="131"/>
      <c r="GYW22" s="131"/>
      <c r="GYX22" s="131"/>
      <c r="GYY22" s="131"/>
      <c r="GYZ22" s="131"/>
      <c r="GZA22" s="131"/>
      <c r="GZB22" s="131"/>
      <c r="GZC22" s="131"/>
      <c r="GZD22" s="131"/>
      <c r="GZE22" s="131"/>
      <c r="GZF22" s="131"/>
      <c r="GZG22" s="131"/>
      <c r="GZH22" s="131"/>
      <c r="GZI22" s="131"/>
      <c r="GZJ22" s="131"/>
      <c r="GZK22" s="131"/>
      <c r="GZL22" s="131"/>
      <c r="GZM22" s="131"/>
      <c r="GZN22" s="131"/>
      <c r="GZO22" s="131"/>
      <c r="GZP22" s="131"/>
      <c r="GZQ22" s="131"/>
      <c r="GZR22" s="131"/>
      <c r="GZS22" s="131"/>
      <c r="GZT22" s="131"/>
      <c r="GZU22" s="131"/>
      <c r="GZV22" s="131"/>
      <c r="GZW22" s="131"/>
      <c r="GZX22" s="131"/>
      <c r="GZY22" s="131"/>
      <c r="GZZ22" s="131"/>
      <c r="HAA22" s="131"/>
      <c r="HAB22" s="131"/>
      <c r="HAC22" s="131"/>
      <c r="HAD22" s="131"/>
      <c r="HAE22" s="131"/>
      <c r="HAF22" s="131"/>
      <c r="HAG22" s="131"/>
      <c r="HAH22" s="131"/>
      <c r="HAI22" s="131"/>
      <c r="HAJ22" s="131"/>
      <c r="HAK22" s="131"/>
      <c r="HAL22" s="131"/>
      <c r="HAM22" s="131"/>
      <c r="HAN22" s="131"/>
      <c r="HAO22" s="131"/>
      <c r="HAP22" s="131"/>
      <c r="HAQ22" s="131"/>
      <c r="HAR22" s="131"/>
      <c r="HAS22" s="131"/>
      <c r="HAT22" s="131"/>
      <c r="HAU22" s="131"/>
      <c r="HAV22" s="131"/>
      <c r="HAW22" s="131"/>
      <c r="HAX22" s="131"/>
      <c r="HAY22" s="131"/>
      <c r="HAZ22" s="131"/>
      <c r="HBA22" s="131"/>
      <c r="HBB22" s="131"/>
      <c r="HBC22" s="131"/>
      <c r="HBD22" s="131"/>
      <c r="HBE22" s="131"/>
      <c r="HBF22" s="131"/>
      <c r="HBG22" s="131"/>
      <c r="HBH22" s="131"/>
      <c r="HBI22" s="131"/>
      <c r="HBJ22" s="131"/>
      <c r="HBK22" s="131"/>
      <c r="HBL22" s="131"/>
      <c r="HBM22" s="131"/>
      <c r="HBN22" s="131"/>
      <c r="HBO22" s="131"/>
      <c r="HBP22" s="131"/>
      <c r="HBQ22" s="131"/>
      <c r="HBR22" s="131"/>
      <c r="HBS22" s="131"/>
      <c r="HBT22" s="131"/>
      <c r="HBU22" s="131"/>
      <c r="HBV22" s="131"/>
      <c r="HBW22" s="131"/>
      <c r="HBX22" s="131"/>
      <c r="HBY22" s="131"/>
      <c r="HBZ22" s="131"/>
      <c r="HCA22" s="131"/>
      <c r="HCB22" s="131"/>
      <c r="HCC22" s="131"/>
      <c r="HCD22" s="131"/>
      <c r="HCE22" s="131"/>
      <c r="HCF22" s="131"/>
      <c r="HCG22" s="131"/>
      <c r="HCH22" s="131"/>
      <c r="HCI22" s="131"/>
      <c r="HCJ22" s="131"/>
      <c r="HCK22" s="131"/>
      <c r="HCL22" s="131"/>
      <c r="HCM22" s="131"/>
      <c r="HCN22" s="131"/>
      <c r="HCO22" s="131"/>
      <c r="HCP22" s="131"/>
      <c r="HCQ22" s="131"/>
      <c r="HCR22" s="131"/>
      <c r="HCS22" s="131"/>
      <c r="HCT22" s="131"/>
      <c r="HCU22" s="131"/>
      <c r="HCV22" s="131"/>
      <c r="HCW22" s="131"/>
      <c r="HCX22" s="131"/>
      <c r="HCY22" s="131"/>
      <c r="HCZ22" s="131"/>
      <c r="HDA22" s="131"/>
      <c r="HDB22" s="131"/>
      <c r="HDC22" s="131"/>
      <c r="HDD22" s="131"/>
      <c r="HDE22" s="131"/>
      <c r="HDF22" s="131"/>
      <c r="HDG22" s="131"/>
      <c r="HDH22" s="131"/>
      <c r="HDI22" s="131"/>
      <c r="HDJ22" s="131"/>
      <c r="HDK22" s="131"/>
      <c r="HDL22" s="131"/>
      <c r="HDM22" s="131"/>
      <c r="HDN22" s="131"/>
      <c r="HDO22" s="131"/>
      <c r="HDP22" s="131"/>
      <c r="HDQ22" s="131"/>
      <c r="HDR22" s="131"/>
      <c r="HDS22" s="131"/>
      <c r="HDT22" s="131"/>
      <c r="HDU22" s="131"/>
      <c r="HDV22" s="131"/>
      <c r="HDW22" s="131"/>
      <c r="HDX22" s="131"/>
      <c r="HDY22" s="131"/>
      <c r="HDZ22" s="131"/>
      <c r="HEA22" s="131"/>
      <c r="HEB22" s="131"/>
      <c r="HEC22" s="131"/>
      <c r="HED22" s="131"/>
      <c r="HEE22" s="131"/>
      <c r="HEF22" s="131"/>
      <c r="HEG22" s="131"/>
      <c r="HEH22" s="131"/>
      <c r="HEI22" s="131"/>
      <c r="HEJ22" s="131"/>
      <c r="HEK22" s="131"/>
      <c r="HEL22" s="131"/>
      <c r="HEM22" s="131"/>
      <c r="HEN22" s="131"/>
      <c r="HEO22" s="131"/>
      <c r="HEP22" s="131"/>
      <c r="HEQ22" s="131"/>
      <c r="HER22" s="131"/>
      <c r="HES22" s="131"/>
      <c r="HET22" s="131"/>
      <c r="HEU22" s="131"/>
      <c r="HEV22" s="131"/>
      <c r="HEW22" s="131"/>
      <c r="HEX22" s="131"/>
      <c r="HEY22" s="131"/>
      <c r="HEZ22" s="131"/>
      <c r="HFA22" s="131"/>
      <c r="HFB22" s="131"/>
      <c r="HFC22" s="131"/>
      <c r="HFD22" s="131"/>
      <c r="HFE22" s="131"/>
      <c r="HFF22" s="131"/>
      <c r="HFG22" s="131"/>
      <c r="HFH22" s="131"/>
      <c r="HFI22" s="131"/>
      <c r="HFJ22" s="131"/>
      <c r="HFK22" s="131"/>
      <c r="HFL22" s="131"/>
      <c r="HFM22" s="131"/>
      <c r="HFN22" s="131"/>
      <c r="HFO22" s="131"/>
      <c r="HFP22" s="131"/>
      <c r="HFQ22" s="131"/>
      <c r="HFR22" s="131"/>
      <c r="HFS22" s="131"/>
      <c r="HFT22" s="131"/>
      <c r="HFU22" s="131"/>
      <c r="HFV22" s="131"/>
      <c r="HFW22" s="131"/>
      <c r="HFX22" s="131"/>
      <c r="HFY22" s="131"/>
      <c r="HFZ22" s="131"/>
      <c r="HGA22" s="131"/>
      <c r="HGB22" s="131"/>
      <c r="HGC22" s="131"/>
      <c r="HGD22" s="131"/>
      <c r="HGE22" s="131"/>
      <c r="HGF22" s="131"/>
      <c r="HGG22" s="131"/>
      <c r="HGH22" s="131"/>
      <c r="HGI22" s="131"/>
      <c r="HGJ22" s="131"/>
      <c r="HGK22" s="131"/>
      <c r="HGL22" s="131"/>
      <c r="HGM22" s="131"/>
      <c r="HGN22" s="131"/>
      <c r="HGO22" s="131"/>
      <c r="HGP22" s="131"/>
      <c r="HGQ22" s="131"/>
      <c r="HGR22" s="131"/>
      <c r="HGS22" s="131"/>
      <c r="HGT22" s="131"/>
      <c r="HGU22" s="131"/>
      <c r="HGV22" s="131"/>
      <c r="HGW22" s="131"/>
      <c r="HGX22" s="131"/>
      <c r="HGY22" s="131"/>
      <c r="HGZ22" s="131"/>
      <c r="HHA22" s="131"/>
      <c r="HHB22" s="131"/>
      <c r="HHC22" s="131"/>
      <c r="HHD22" s="131"/>
      <c r="HHE22" s="131"/>
      <c r="HHF22" s="131"/>
      <c r="HHG22" s="131"/>
      <c r="HHH22" s="131"/>
      <c r="HHI22" s="131"/>
      <c r="HHJ22" s="131"/>
      <c r="HHK22" s="131"/>
      <c r="HHL22" s="131"/>
      <c r="HHM22" s="131"/>
      <c r="HHN22" s="131"/>
      <c r="HHO22" s="131"/>
      <c r="HHP22" s="131"/>
      <c r="HHQ22" s="131"/>
      <c r="HHR22" s="131"/>
      <c r="HHS22" s="131"/>
      <c r="HHT22" s="131"/>
      <c r="HHU22" s="131"/>
      <c r="HHV22" s="131"/>
      <c r="HHW22" s="131"/>
      <c r="HHX22" s="131"/>
      <c r="HHY22" s="131"/>
      <c r="HHZ22" s="131"/>
      <c r="HIA22" s="131"/>
      <c r="HIB22" s="131"/>
      <c r="HIC22" s="131"/>
      <c r="HID22" s="131"/>
      <c r="HIE22" s="131"/>
      <c r="HIF22" s="131"/>
      <c r="HIG22" s="131"/>
      <c r="HIH22" s="131"/>
      <c r="HII22" s="131"/>
      <c r="HIJ22" s="131"/>
      <c r="HIK22" s="131"/>
      <c r="HIL22" s="131"/>
      <c r="HIM22" s="131"/>
      <c r="HIN22" s="131"/>
      <c r="HIO22" s="131"/>
      <c r="HIP22" s="131"/>
      <c r="HIQ22" s="131"/>
      <c r="HIR22" s="131"/>
      <c r="HIS22" s="131"/>
      <c r="HIT22" s="131"/>
      <c r="HIU22" s="131"/>
      <c r="HIV22" s="131"/>
      <c r="HIW22" s="131"/>
      <c r="HIX22" s="131"/>
      <c r="HIY22" s="131"/>
      <c r="HIZ22" s="131"/>
      <c r="HJA22" s="131"/>
      <c r="HJB22" s="131"/>
      <c r="HJC22" s="131"/>
      <c r="HJD22" s="131"/>
      <c r="HJE22" s="131"/>
      <c r="HJF22" s="131"/>
      <c r="HJG22" s="131"/>
      <c r="HJH22" s="131"/>
      <c r="HJI22" s="131"/>
      <c r="HJJ22" s="131"/>
      <c r="HJK22" s="131"/>
      <c r="HJL22" s="131"/>
      <c r="HJM22" s="131"/>
      <c r="HJN22" s="131"/>
      <c r="HJO22" s="131"/>
      <c r="HJP22" s="131"/>
      <c r="HJQ22" s="131"/>
      <c r="HJR22" s="131"/>
      <c r="HJS22" s="131"/>
      <c r="HJT22" s="131"/>
      <c r="HJU22" s="131"/>
      <c r="HJV22" s="131"/>
      <c r="HJW22" s="131"/>
      <c r="HJX22" s="131"/>
      <c r="HJY22" s="131"/>
      <c r="HJZ22" s="131"/>
      <c r="HKA22" s="131"/>
      <c r="HKB22" s="131"/>
      <c r="HKC22" s="131"/>
      <c r="HKD22" s="131"/>
      <c r="HKE22" s="131"/>
      <c r="HKF22" s="131"/>
      <c r="HKG22" s="131"/>
      <c r="HKH22" s="131"/>
      <c r="HKI22" s="131"/>
      <c r="HKJ22" s="131"/>
      <c r="HKK22" s="131"/>
      <c r="HKL22" s="131"/>
      <c r="HKM22" s="131"/>
      <c r="HKN22" s="131"/>
      <c r="HKO22" s="131"/>
      <c r="HKP22" s="131"/>
      <c r="HKQ22" s="131"/>
      <c r="HKR22" s="131"/>
      <c r="HKS22" s="131"/>
      <c r="HKT22" s="131"/>
      <c r="HKU22" s="131"/>
      <c r="HKV22" s="131"/>
      <c r="HKW22" s="131"/>
      <c r="HKX22" s="131"/>
      <c r="HKY22" s="131"/>
      <c r="HKZ22" s="131"/>
      <c r="HLA22" s="131"/>
      <c r="HLB22" s="131"/>
      <c r="HLC22" s="131"/>
      <c r="HLD22" s="131"/>
      <c r="HLE22" s="131"/>
      <c r="HLF22" s="131"/>
      <c r="HLG22" s="131"/>
      <c r="HLH22" s="131"/>
      <c r="HLI22" s="131"/>
      <c r="HLJ22" s="131"/>
      <c r="HLK22" s="131"/>
      <c r="HLL22" s="131"/>
      <c r="HLM22" s="131"/>
      <c r="HLN22" s="131"/>
      <c r="HLO22" s="131"/>
      <c r="HLP22" s="131"/>
      <c r="HLQ22" s="131"/>
      <c r="HLR22" s="131"/>
      <c r="HLS22" s="131"/>
      <c r="HLT22" s="131"/>
      <c r="HLU22" s="131"/>
      <c r="HLV22" s="131"/>
      <c r="HLW22" s="131"/>
      <c r="HLX22" s="131"/>
      <c r="HLY22" s="131"/>
      <c r="HLZ22" s="131"/>
      <c r="HMA22" s="131"/>
      <c r="HMB22" s="131"/>
      <c r="HMC22" s="131"/>
      <c r="HMD22" s="131"/>
      <c r="HME22" s="131"/>
      <c r="HMF22" s="131"/>
      <c r="HMG22" s="131"/>
      <c r="HMH22" s="131"/>
      <c r="HMI22" s="131"/>
      <c r="HMJ22" s="131"/>
      <c r="HMK22" s="131"/>
      <c r="HML22" s="131"/>
      <c r="HMM22" s="131"/>
      <c r="HMN22" s="131"/>
      <c r="HMO22" s="131"/>
      <c r="HMP22" s="131"/>
      <c r="HMQ22" s="131"/>
      <c r="HMR22" s="131"/>
      <c r="HMS22" s="131"/>
      <c r="HMT22" s="131"/>
      <c r="HMU22" s="131"/>
      <c r="HMV22" s="131"/>
      <c r="HMW22" s="131"/>
      <c r="HMX22" s="131"/>
      <c r="HMY22" s="131"/>
      <c r="HMZ22" s="131"/>
      <c r="HNA22" s="131"/>
      <c r="HNB22" s="131"/>
      <c r="HNC22" s="131"/>
      <c r="HND22" s="131"/>
      <c r="HNE22" s="131"/>
      <c r="HNF22" s="131"/>
      <c r="HNG22" s="131"/>
      <c r="HNH22" s="131"/>
      <c r="HNI22" s="131"/>
      <c r="HNJ22" s="131"/>
      <c r="HNK22" s="131"/>
      <c r="HNL22" s="131"/>
      <c r="HNM22" s="131"/>
      <c r="HNN22" s="131"/>
      <c r="HNO22" s="131"/>
      <c r="HNP22" s="131"/>
      <c r="HNQ22" s="131"/>
      <c r="HNR22" s="131"/>
      <c r="HNS22" s="131"/>
      <c r="HNT22" s="131"/>
      <c r="HNU22" s="131"/>
      <c r="HNV22" s="131"/>
      <c r="HNW22" s="131"/>
      <c r="HNX22" s="131"/>
      <c r="HNY22" s="131"/>
      <c r="HNZ22" s="131"/>
      <c r="HOA22" s="131"/>
      <c r="HOB22" s="131"/>
      <c r="HOC22" s="131"/>
      <c r="HOD22" s="131"/>
      <c r="HOE22" s="131"/>
      <c r="HOF22" s="131"/>
      <c r="HOG22" s="131"/>
      <c r="HOH22" s="131"/>
      <c r="HOI22" s="131"/>
      <c r="HOJ22" s="131"/>
      <c r="HOK22" s="131"/>
      <c r="HOL22" s="131"/>
      <c r="HOM22" s="131"/>
      <c r="HON22" s="131"/>
      <c r="HOO22" s="131"/>
      <c r="HOP22" s="131"/>
      <c r="HOQ22" s="131"/>
      <c r="HOR22" s="131"/>
      <c r="HOS22" s="131"/>
      <c r="HOT22" s="131"/>
      <c r="HOU22" s="131"/>
      <c r="HOV22" s="131"/>
      <c r="HOW22" s="131"/>
      <c r="HOX22" s="131"/>
      <c r="HOY22" s="131"/>
      <c r="HOZ22" s="131"/>
      <c r="HPA22" s="131"/>
      <c r="HPB22" s="131"/>
      <c r="HPC22" s="131"/>
      <c r="HPD22" s="131"/>
      <c r="HPE22" s="131"/>
      <c r="HPF22" s="131"/>
      <c r="HPG22" s="131"/>
      <c r="HPH22" s="131"/>
      <c r="HPI22" s="131"/>
      <c r="HPJ22" s="131"/>
      <c r="HPK22" s="131"/>
      <c r="HPL22" s="131"/>
      <c r="HPM22" s="131"/>
      <c r="HPN22" s="131"/>
      <c r="HPO22" s="131"/>
      <c r="HPP22" s="131"/>
      <c r="HPQ22" s="131"/>
      <c r="HPR22" s="131"/>
      <c r="HPS22" s="131"/>
      <c r="HPT22" s="131"/>
      <c r="HPU22" s="131"/>
      <c r="HPV22" s="131"/>
      <c r="HPW22" s="131"/>
      <c r="HPX22" s="131"/>
      <c r="HPY22" s="131"/>
      <c r="HPZ22" s="131"/>
      <c r="HQA22" s="131"/>
      <c r="HQB22" s="131"/>
      <c r="HQC22" s="131"/>
      <c r="HQD22" s="131"/>
      <c r="HQE22" s="131"/>
      <c r="HQF22" s="131"/>
      <c r="HQG22" s="131"/>
      <c r="HQH22" s="131"/>
      <c r="HQI22" s="131"/>
      <c r="HQJ22" s="131"/>
      <c r="HQK22" s="131"/>
      <c r="HQL22" s="131"/>
      <c r="HQM22" s="131"/>
      <c r="HQN22" s="131"/>
      <c r="HQO22" s="131"/>
      <c r="HQP22" s="131"/>
      <c r="HQQ22" s="131"/>
      <c r="HQR22" s="131"/>
      <c r="HQS22" s="131"/>
      <c r="HQT22" s="131"/>
      <c r="HQU22" s="131"/>
      <c r="HQV22" s="131"/>
      <c r="HQW22" s="131"/>
      <c r="HQX22" s="131"/>
      <c r="HQY22" s="131"/>
      <c r="HQZ22" s="131"/>
      <c r="HRA22" s="131"/>
      <c r="HRB22" s="131"/>
      <c r="HRC22" s="131"/>
      <c r="HRD22" s="131"/>
      <c r="HRE22" s="131"/>
      <c r="HRF22" s="131"/>
      <c r="HRG22" s="131"/>
      <c r="HRH22" s="131"/>
      <c r="HRI22" s="131"/>
      <c r="HRJ22" s="131"/>
      <c r="HRK22" s="131"/>
      <c r="HRL22" s="131"/>
      <c r="HRM22" s="131"/>
      <c r="HRN22" s="131"/>
      <c r="HRO22" s="131"/>
      <c r="HRP22" s="131"/>
      <c r="HRQ22" s="131"/>
      <c r="HRR22" s="131"/>
      <c r="HRS22" s="131"/>
      <c r="HRT22" s="131"/>
      <c r="HRU22" s="131"/>
      <c r="HRV22" s="131"/>
      <c r="HRW22" s="131"/>
      <c r="HRX22" s="131"/>
      <c r="HRY22" s="131"/>
      <c r="HRZ22" s="131"/>
      <c r="HSA22" s="131"/>
      <c r="HSB22" s="131"/>
      <c r="HSC22" s="131"/>
      <c r="HSD22" s="131"/>
      <c r="HSE22" s="131"/>
      <c r="HSF22" s="131"/>
      <c r="HSG22" s="131"/>
      <c r="HSH22" s="131"/>
      <c r="HSI22" s="131"/>
      <c r="HSJ22" s="131"/>
      <c r="HSK22" s="131"/>
      <c r="HSL22" s="131"/>
      <c r="HSM22" s="131"/>
      <c r="HSN22" s="131"/>
      <c r="HSO22" s="131"/>
      <c r="HSP22" s="131"/>
      <c r="HSQ22" s="131"/>
      <c r="HSR22" s="131"/>
      <c r="HSS22" s="131"/>
      <c r="HST22" s="131"/>
      <c r="HSU22" s="131"/>
      <c r="HSV22" s="131"/>
      <c r="HSW22" s="131"/>
      <c r="HSX22" s="131"/>
      <c r="HSY22" s="131"/>
      <c r="HSZ22" s="131"/>
      <c r="HTA22" s="131"/>
      <c r="HTB22" s="131"/>
      <c r="HTC22" s="131"/>
      <c r="HTD22" s="131"/>
      <c r="HTE22" s="131"/>
      <c r="HTF22" s="131"/>
      <c r="HTG22" s="131"/>
      <c r="HTH22" s="131"/>
      <c r="HTI22" s="131"/>
      <c r="HTJ22" s="131"/>
      <c r="HTK22" s="131"/>
      <c r="HTL22" s="131"/>
      <c r="HTM22" s="131"/>
      <c r="HTN22" s="131"/>
      <c r="HTO22" s="131"/>
      <c r="HTP22" s="131"/>
      <c r="HTQ22" s="131"/>
      <c r="HTR22" s="131"/>
      <c r="HTS22" s="131"/>
      <c r="HTT22" s="131"/>
      <c r="HTU22" s="131"/>
      <c r="HTV22" s="131"/>
      <c r="HTW22" s="131"/>
      <c r="HTX22" s="131"/>
      <c r="HTY22" s="131"/>
      <c r="HTZ22" s="131"/>
      <c r="HUA22" s="131"/>
      <c r="HUB22" s="131"/>
      <c r="HUC22" s="131"/>
      <c r="HUD22" s="131"/>
      <c r="HUE22" s="131"/>
      <c r="HUF22" s="131"/>
      <c r="HUG22" s="131"/>
      <c r="HUH22" s="131"/>
      <c r="HUI22" s="131"/>
      <c r="HUJ22" s="131"/>
      <c r="HUK22" s="131"/>
      <c r="HUL22" s="131"/>
      <c r="HUM22" s="131"/>
      <c r="HUN22" s="131"/>
      <c r="HUO22" s="131"/>
      <c r="HUP22" s="131"/>
      <c r="HUQ22" s="131"/>
      <c r="HUR22" s="131"/>
      <c r="HUS22" s="131"/>
      <c r="HUT22" s="131"/>
      <c r="HUU22" s="131"/>
      <c r="HUV22" s="131"/>
      <c r="HUW22" s="131"/>
      <c r="HUX22" s="131"/>
      <c r="HUY22" s="131"/>
      <c r="HUZ22" s="131"/>
      <c r="HVA22" s="131"/>
      <c r="HVB22" s="131"/>
      <c r="HVC22" s="131"/>
      <c r="HVD22" s="131"/>
      <c r="HVE22" s="131"/>
      <c r="HVF22" s="131"/>
      <c r="HVG22" s="131"/>
      <c r="HVH22" s="131"/>
      <c r="HVI22" s="131"/>
      <c r="HVJ22" s="131"/>
      <c r="HVK22" s="131"/>
      <c r="HVL22" s="131"/>
      <c r="HVM22" s="131"/>
      <c r="HVN22" s="131"/>
      <c r="HVO22" s="131"/>
      <c r="HVP22" s="131"/>
      <c r="HVQ22" s="131"/>
      <c r="HVR22" s="131"/>
      <c r="HVS22" s="131"/>
      <c r="HVT22" s="131"/>
      <c r="HVU22" s="131"/>
      <c r="HVV22" s="131"/>
      <c r="HVW22" s="131"/>
      <c r="HVX22" s="131"/>
      <c r="HVY22" s="131"/>
      <c r="HVZ22" s="131"/>
      <c r="HWA22" s="131"/>
      <c r="HWB22" s="131"/>
      <c r="HWC22" s="131"/>
      <c r="HWD22" s="131"/>
      <c r="HWE22" s="131"/>
      <c r="HWF22" s="131"/>
      <c r="HWG22" s="131"/>
      <c r="HWH22" s="131"/>
      <c r="HWI22" s="131"/>
      <c r="HWJ22" s="131"/>
      <c r="HWK22" s="131"/>
      <c r="HWL22" s="131"/>
      <c r="HWM22" s="131"/>
      <c r="HWN22" s="131"/>
      <c r="HWO22" s="131"/>
      <c r="HWP22" s="131"/>
      <c r="HWQ22" s="131"/>
      <c r="HWR22" s="131"/>
      <c r="HWS22" s="131"/>
      <c r="HWT22" s="131"/>
      <c r="HWU22" s="131"/>
      <c r="HWV22" s="131"/>
      <c r="HWW22" s="131"/>
      <c r="HWX22" s="131"/>
      <c r="HWY22" s="131"/>
      <c r="HWZ22" s="131"/>
      <c r="HXA22" s="131"/>
      <c r="HXB22" s="131"/>
      <c r="HXC22" s="131"/>
      <c r="HXD22" s="131"/>
      <c r="HXE22" s="131"/>
      <c r="HXF22" s="131"/>
      <c r="HXG22" s="131"/>
      <c r="HXH22" s="131"/>
      <c r="HXI22" s="131"/>
      <c r="HXJ22" s="131"/>
      <c r="HXK22" s="131"/>
      <c r="HXL22" s="131"/>
      <c r="HXM22" s="131"/>
      <c r="HXN22" s="131"/>
      <c r="HXO22" s="131"/>
      <c r="HXP22" s="131"/>
      <c r="HXQ22" s="131"/>
      <c r="HXR22" s="131"/>
      <c r="HXS22" s="131"/>
      <c r="HXT22" s="131"/>
      <c r="HXU22" s="131"/>
      <c r="HXV22" s="131"/>
      <c r="HXW22" s="131"/>
      <c r="HXX22" s="131"/>
      <c r="HXY22" s="131"/>
      <c r="HXZ22" s="131"/>
      <c r="HYA22" s="131"/>
      <c r="HYB22" s="131"/>
      <c r="HYC22" s="131"/>
      <c r="HYD22" s="131"/>
      <c r="HYE22" s="131"/>
      <c r="HYF22" s="131"/>
      <c r="HYG22" s="131"/>
      <c r="HYH22" s="131"/>
      <c r="HYI22" s="131"/>
      <c r="HYJ22" s="131"/>
      <c r="HYK22" s="131"/>
      <c r="HYL22" s="131"/>
      <c r="HYM22" s="131"/>
      <c r="HYN22" s="131"/>
      <c r="HYO22" s="131"/>
      <c r="HYP22" s="131"/>
      <c r="HYQ22" s="131"/>
      <c r="HYR22" s="131"/>
      <c r="HYS22" s="131"/>
      <c r="HYT22" s="131"/>
      <c r="HYU22" s="131"/>
      <c r="HYV22" s="131"/>
      <c r="HYW22" s="131"/>
      <c r="HYX22" s="131"/>
      <c r="HYY22" s="131"/>
      <c r="HYZ22" s="131"/>
      <c r="HZA22" s="131"/>
      <c r="HZB22" s="131"/>
      <c r="HZC22" s="131"/>
      <c r="HZD22" s="131"/>
      <c r="HZE22" s="131"/>
      <c r="HZF22" s="131"/>
      <c r="HZG22" s="131"/>
      <c r="HZH22" s="131"/>
      <c r="HZI22" s="131"/>
      <c r="HZJ22" s="131"/>
      <c r="HZK22" s="131"/>
      <c r="HZL22" s="131"/>
      <c r="HZM22" s="131"/>
      <c r="HZN22" s="131"/>
      <c r="HZO22" s="131"/>
      <c r="HZP22" s="131"/>
      <c r="HZQ22" s="131"/>
      <c r="HZR22" s="131"/>
      <c r="HZS22" s="131"/>
      <c r="HZT22" s="131"/>
      <c r="HZU22" s="131"/>
      <c r="HZV22" s="131"/>
      <c r="HZW22" s="131"/>
      <c r="HZX22" s="131"/>
      <c r="HZY22" s="131"/>
      <c r="HZZ22" s="131"/>
      <c r="IAA22" s="131"/>
      <c r="IAB22" s="131"/>
      <c r="IAC22" s="131"/>
      <c r="IAD22" s="131"/>
      <c r="IAE22" s="131"/>
      <c r="IAF22" s="131"/>
      <c r="IAG22" s="131"/>
      <c r="IAH22" s="131"/>
      <c r="IAI22" s="131"/>
      <c r="IAJ22" s="131"/>
      <c r="IAK22" s="131"/>
      <c r="IAL22" s="131"/>
      <c r="IAM22" s="131"/>
      <c r="IAN22" s="131"/>
      <c r="IAO22" s="131"/>
      <c r="IAP22" s="131"/>
      <c r="IAQ22" s="131"/>
      <c r="IAR22" s="131"/>
      <c r="IAS22" s="131"/>
      <c r="IAT22" s="131"/>
      <c r="IAU22" s="131"/>
      <c r="IAV22" s="131"/>
      <c r="IAW22" s="131"/>
      <c r="IAX22" s="131"/>
      <c r="IAY22" s="131"/>
      <c r="IAZ22" s="131"/>
      <c r="IBA22" s="131"/>
      <c r="IBB22" s="131"/>
      <c r="IBC22" s="131"/>
      <c r="IBD22" s="131"/>
      <c r="IBE22" s="131"/>
      <c r="IBF22" s="131"/>
      <c r="IBG22" s="131"/>
      <c r="IBH22" s="131"/>
      <c r="IBI22" s="131"/>
      <c r="IBJ22" s="131"/>
      <c r="IBK22" s="131"/>
      <c r="IBL22" s="131"/>
      <c r="IBM22" s="131"/>
      <c r="IBN22" s="131"/>
      <c r="IBO22" s="131"/>
      <c r="IBP22" s="131"/>
      <c r="IBQ22" s="131"/>
      <c r="IBR22" s="131"/>
      <c r="IBS22" s="131"/>
      <c r="IBT22" s="131"/>
      <c r="IBU22" s="131"/>
      <c r="IBV22" s="131"/>
      <c r="IBW22" s="131"/>
      <c r="IBX22" s="131"/>
      <c r="IBY22" s="131"/>
      <c r="IBZ22" s="131"/>
      <c r="ICA22" s="131"/>
      <c r="ICB22" s="131"/>
      <c r="ICC22" s="131"/>
      <c r="ICD22" s="131"/>
      <c r="ICE22" s="131"/>
      <c r="ICF22" s="131"/>
      <c r="ICG22" s="131"/>
      <c r="ICH22" s="131"/>
      <c r="ICI22" s="131"/>
      <c r="ICJ22" s="131"/>
      <c r="ICK22" s="131"/>
      <c r="ICL22" s="131"/>
      <c r="ICM22" s="131"/>
      <c r="ICN22" s="131"/>
      <c r="ICO22" s="131"/>
      <c r="ICP22" s="131"/>
      <c r="ICQ22" s="131"/>
      <c r="ICR22" s="131"/>
      <c r="ICS22" s="131"/>
      <c r="ICT22" s="131"/>
      <c r="ICU22" s="131"/>
      <c r="ICV22" s="131"/>
      <c r="ICW22" s="131"/>
      <c r="ICX22" s="131"/>
      <c r="ICY22" s="131"/>
      <c r="ICZ22" s="131"/>
      <c r="IDA22" s="131"/>
      <c r="IDB22" s="131"/>
      <c r="IDC22" s="131"/>
      <c r="IDD22" s="131"/>
      <c r="IDE22" s="131"/>
      <c r="IDF22" s="131"/>
      <c r="IDG22" s="131"/>
      <c r="IDH22" s="131"/>
      <c r="IDI22" s="131"/>
      <c r="IDJ22" s="131"/>
      <c r="IDK22" s="131"/>
      <c r="IDL22" s="131"/>
      <c r="IDM22" s="131"/>
      <c r="IDN22" s="131"/>
      <c r="IDO22" s="131"/>
      <c r="IDP22" s="131"/>
      <c r="IDQ22" s="131"/>
      <c r="IDR22" s="131"/>
      <c r="IDS22" s="131"/>
      <c r="IDT22" s="131"/>
      <c r="IDU22" s="131"/>
      <c r="IDV22" s="131"/>
      <c r="IDW22" s="131"/>
      <c r="IDX22" s="131"/>
      <c r="IDY22" s="131"/>
      <c r="IDZ22" s="131"/>
      <c r="IEA22" s="131"/>
      <c r="IEB22" s="131"/>
      <c r="IEC22" s="131"/>
      <c r="IED22" s="131"/>
      <c r="IEE22" s="131"/>
      <c r="IEF22" s="131"/>
      <c r="IEG22" s="131"/>
      <c r="IEH22" s="131"/>
      <c r="IEI22" s="131"/>
      <c r="IEJ22" s="131"/>
      <c r="IEK22" s="131"/>
      <c r="IEL22" s="131"/>
      <c r="IEM22" s="131"/>
      <c r="IEN22" s="131"/>
      <c r="IEO22" s="131"/>
      <c r="IEP22" s="131"/>
      <c r="IEQ22" s="131"/>
      <c r="IER22" s="131"/>
      <c r="IES22" s="131"/>
      <c r="IET22" s="131"/>
      <c r="IEU22" s="131"/>
      <c r="IEV22" s="131"/>
      <c r="IEW22" s="131"/>
      <c r="IEX22" s="131"/>
      <c r="IEY22" s="131"/>
      <c r="IEZ22" s="131"/>
      <c r="IFA22" s="131"/>
      <c r="IFB22" s="131"/>
      <c r="IFC22" s="131"/>
      <c r="IFD22" s="131"/>
      <c r="IFE22" s="131"/>
      <c r="IFF22" s="131"/>
      <c r="IFG22" s="131"/>
      <c r="IFH22" s="131"/>
      <c r="IFI22" s="131"/>
      <c r="IFJ22" s="131"/>
      <c r="IFK22" s="131"/>
      <c r="IFL22" s="131"/>
      <c r="IFM22" s="131"/>
      <c r="IFN22" s="131"/>
      <c r="IFO22" s="131"/>
      <c r="IFP22" s="131"/>
      <c r="IFQ22" s="131"/>
      <c r="IFR22" s="131"/>
      <c r="IFS22" s="131"/>
      <c r="IFT22" s="131"/>
      <c r="IFU22" s="131"/>
      <c r="IFV22" s="131"/>
      <c r="IFW22" s="131"/>
      <c r="IFX22" s="131"/>
      <c r="IFY22" s="131"/>
      <c r="IFZ22" s="131"/>
      <c r="IGA22" s="131"/>
      <c r="IGB22" s="131"/>
      <c r="IGC22" s="131"/>
      <c r="IGD22" s="131"/>
      <c r="IGE22" s="131"/>
      <c r="IGF22" s="131"/>
      <c r="IGG22" s="131"/>
      <c r="IGH22" s="131"/>
      <c r="IGI22" s="131"/>
      <c r="IGJ22" s="131"/>
      <c r="IGK22" s="131"/>
      <c r="IGL22" s="131"/>
      <c r="IGM22" s="131"/>
      <c r="IGN22" s="131"/>
      <c r="IGO22" s="131"/>
      <c r="IGP22" s="131"/>
      <c r="IGQ22" s="131"/>
      <c r="IGR22" s="131"/>
      <c r="IGS22" s="131"/>
      <c r="IGT22" s="131"/>
      <c r="IGU22" s="131"/>
      <c r="IGV22" s="131"/>
      <c r="IGW22" s="131"/>
      <c r="IGX22" s="131"/>
      <c r="IGY22" s="131"/>
      <c r="IGZ22" s="131"/>
      <c r="IHA22" s="131"/>
      <c r="IHB22" s="131"/>
      <c r="IHC22" s="131"/>
      <c r="IHD22" s="131"/>
      <c r="IHE22" s="131"/>
      <c r="IHF22" s="131"/>
      <c r="IHG22" s="131"/>
      <c r="IHH22" s="131"/>
      <c r="IHI22" s="131"/>
      <c r="IHJ22" s="131"/>
      <c r="IHK22" s="131"/>
      <c r="IHL22" s="131"/>
      <c r="IHM22" s="131"/>
      <c r="IHN22" s="131"/>
      <c r="IHO22" s="131"/>
      <c r="IHP22" s="131"/>
      <c r="IHQ22" s="131"/>
      <c r="IHR22" s="131"/>
      <c r="IHS22" s="131"/>
      <c r="IHT22" s="131"/>
      <c r="IHU22" s="131"/>
      <c r="IHV22" s="131"/>
      <c r="IHW22" s="131"/>
      <c r="IHX22" s="131"/>
      <c r="IHY22" s="131"/>
      <c r="IHZ22" s="131"/>
      <c r="IIA22" s="131"/>
      <c r="IIB22" s="131"/>
      <c r="IIC22" s="131"/>
      <c r="IID22" s="131"/>
      <c r="IIE22" s="131"/>
      <c r="IIF22" s="131"/>
      <c r="IIG22" s="131"/>
      <c r="IIH22" s="131"/>
      <c r="III22" s="131"/>
      <c r="IIJ22" s="131"/>
      <c r="IIK22" s="131"/>
      <c r="IIL22" s="131"/>
      <c r="IIM22" s="131"/>
      <c r="IIN22" s="131"/>
      <c r="IIO22" s="131"/>
      <c r="IIP22" s="131"/>
      <c r="IIQ22" s="131"/>
      <c r="IIR22" s="131"/>
      <c r="IIS22" s="131"/>
      <c r="IIT22" s="131"/>
      <c r="IIU22" s="131"/>
      <c r="IIV22" s="131"/>
      <c r="IIW22" s="131"/>
      <c r="IIX22" s="131"/>
      <c r="IIY22" s="131"/>
      <c r="IIZ22" s="131"/>
      <c r="IJA22" s="131"/>
      <c r="IJB22" s="131"/>
      <c r="IJC22" s="131"/>
      <c r="IJD22" s="131"/>
      <c r="IJE22" s="131"/>
      <c r="IJF22" s="131"/>
      <c r="IJG22" s="131"/>
      <c r="IJH22" s="131"/>
      <c r="IJI22" s="131"/>
      <c r="IJJ22" s="131"/>
      <c r="IJK22" s="131"/>
      <c r="IJL22" s="131"/>
      <c r="IJM22" s="131"/>
      <c r="IJN22" s="131"/>
      <c r="IJO22" s="131"/>
      <c r="IJP22" s="131"/>
      <c r="IJQ22" s="131"/>
      <c r="IJR22" s="131"/>
      <c r="IJS22" s="131"/>
      <c r="IJT22" s="131"/>
      <c r="IJU22" s="131"/>
      <c r="IJV22" s="131"/>
      <c r="IJW22" s="131"/>
      <c r="IJX22" s="131"/>
      <c r="IJY22" s="131"/>
      <c r="IJZ22" s="131"/>
      <c r="IKA22" s="131"/>
      <c r="IKB22" s="131"/>
      <c r="IKC22" s="131"/>
      <c r="IKD22" s="131"/>
      <c r="IKE22" s="131"/>
      <c r="IKF22" s="131"/>
      <c r="IKG22" s="131"/>
      <c r="IKH22" s="131"/>
      <c r="IKI22" s="131"/>
      <c r="IKJ22" s="131"/>
      <c r="IKK22" s="131"/>
      <c r="IKL22" s="131"/>
      <c r="IKM22" s="131"/>
      <c r="IKN22" s="131"/>
      <c r="IKO22" s="131"/>
      <c r="IKP22" s="131"/>
      <c r="IKQ22" s="131"/>
      <c r="IKR22" s="131"/>
      <c r="IKS22" s="131"/>
      <c r="IKT22" s="131"/>
      <c r="IKU22" s="131"/>
      <c r="IKV22" s="131"/>
      <c r="IKW22" s="131"/>
      <c r="IKX22" s="131"/>
      <c r="IKY22" s="131"/>
      <c r="IKZ22" s="131"/>
      <c r="ILA22" s="131"/>
      <c r="ILB22" s="131"/>
      <c r="ILC22" s="131"/>
      <c r="ILD22" s="131"/>
      <c r="ILE22" s="131"/>
      <c r="ILF22" s="131"/>
      <c r="ILG22" s="131"/>
      <c r="ILH22" s="131"/>
      <c r="ILI22" s="131"/>
      <c r="ILJ22" s="131"/>
      <c r="ILK22" s="131"/>
      <c r="ILL22" s="131"/>
      <c r="ILM22" s="131"/>
      <c r="ILN22" s="131"/>
      <c r="ILO22" s="131"/>
      <c r="ILP22" s="131"/>
      <c r="ILQ22" s="131"/>
      <c r="ILR22" s="131"/>
      <c r="ILS22" s="131"/>
      <c r="ILT22" s="131"/>
      <c r="ILU22" s="131"/>
      <c r="ILV22" s="131"/>
      <c r="ILW22" s="131"/>
      <c r="ILX22" s="131"/>
      <c r="ILY22" s="131"/>
      <c r="ILZ22" s="131"/>
      <c r="IMA22" s="131"/>
      <c r="IMB22" s="131"/>
      <c r="IMC22" s="131"/>
      <c r="IMD22" s="131"/>
      <c r="IME22" s="131"/>
      <c r="IMF22" s="131"/>
      <c r="IMG22" s="131"/>
      <c r="IMH22" s="131"/>
      <c r="IMI22" s="131"/>
      <c r="IMJ22" s="131"/>
      <c r="IMK22" s="131"/>
      <c r="IML22" s="131"/>
      <c r="IMM22" s="131"/>
      <c r="IMN22" s="131"/>
      <c r="IMO22" s="131"/>
      <c r="IMP22" s="131"/>
      <c r="IMQ22" s="131"/>
      <c r="IMR22" s="131"/>
      <c r="IMS22" s="131"/>
      <c r="IMT22" s="131"/>
      <c r="IMU22" s="131"/>
      <c r="IMV22" s="131"/>
      <c r="IMW22" s="131"/>
      <c r="IMX22" s="131"/>
      <c r="IMY22" s="131"/>
      <c r="IMZ22" s="131"/>
      <c r="INA22" s="131"/>
      <c r="INB22" s="131"/>
      <c r="INC22" s="131"/>
      <c r="IND22" s="131"/>
      <c r="INE22" s="131"/>
      <c r="INF22" s="131"/>
      <c r="ING22" s="131"/>
      <c r="INH22" s="131"/>
      <c r="INI22" s="131"/>
      <c r="INJ22" s="131"/>
      <c r="INK22" s="131"/>
      <c r="INL22" s="131"/>
      <c r="INM22" s="131"/>
      <c r="INN22" s="131"/>
      <c r="INO22" s="131"/>
      <c r="INP22" s="131"/>
      <c r="INQ22" s="131"/>
      <c r="INR22" s="131"/>
      <c r="INS22" s="131"/>
      <c r="INT22" s="131"/>
      <c r="INU22" s="131"/>
      <c r="INV22" s="131"/>
      <c r="INW22" s="131"/>
      <c r="INX22" s="131"/>
      <c r="INY22" s="131"/>
      <c r="INZ22" s="131"/>
      <c r="IOA22" s="131"/>
      <c r="IOB22" s="131"/>
      <c r="IOC22" s="131"/>
      <c r="IOD22" s="131"/>
      <c r="IOE22" s="131"/>
      <c r="IOF22" s="131"/>
      <c r="IOG22" s="131"/>
      <c r="IOH22" s="131"/>
      <c r="IOI22" s="131"/>
      <c r="IOJ22" s="131"/>
      <c r="IOK22" s="131"/>
      <c r="IOL22" s="131"/>
      <c r="IOM22" s="131"/>
      <c r="ION22" s="131"/>
      <c r="IOO22" s="131"/>
      <c r="IOP22" s="131"/>
      <c r="IOQ22" s="131"/>
      <c r="IOR22" s="131"/>
      <c r="IOS22" s="131"/>
      <c r="IOT22" s="131"/>
      <c r="IOU22" s="131"/>
      <c r="IOV22" s="131"/>
      <c r="IOW22" s="131"/>
      <c r="IOX22" s="131"/>
      <c r="IOY22" s="131"/>
      <c r="IOZ22" s="131"/>
      <c r="IPA22" s="131"/>
      <c r="IPB22" s="131"/>
      <c r="IPC22" s="131"/>
      <c r="IPD22" s="131"/>
      <c r="IPE22" s="131"/>
      <c r="IPF22" s="131"/>
      <c r="IPG22" s="131"/>
      <c r="IPH22" s="131"/>
      <c r="IPI22" s="131"/>
      <c r="IPJ22" s="131"/>
      <c r="IPK22" s="131"/>
      <c r="IPL22" s="131"/>
      <c r="IPM22" s="131"/>
      <c r="IPN22" s="131"/>
      <c r="IPO22" s="131"/>
      <c r="IPP22" s="131"/>
      <c r="IPQ22" s="131"/>
      <c r="IPR22" s="131"/>
      <c r="IPS22" s="131"/>
      <c r="IPT22" s="131"/>
      <c r="IPU22" s="131"/>
      <c r="IPV22" s="131"/>
      <c r="IPW22" s="131"/>
      <c r="IPX22" s="131"/>
      <c r="IPY22" s="131"/>
      <c r="IPZ22" s="131"/>
      <c r="IQA22" s="131"/>
      <c r="IQB22" s="131"/>
      <c r="IQC22" s="131"/>
      <c r="IQD22" s="131"/>
      <c r="IQE22" s="131"/>
      <c r="IQF22" s="131"/>
      <c r="IQG22" s="131"/>
      <c r="IQH22" s="131"/>
      <c r="IQI22" s="131"/>
      <c r="IQJ22" s="131"/>
      <c r="IQK22" s="131"/>
      <c r="IQL22" s="131"/>
      <c r="IQM22" s="131"/>
      <c r="IQN22" s="131"/>
      <c r="IQO22" s="131"/>
      <c r="IQP22" s="131"/>
      <c r="IQQ22" s="131"/>
      <c r="IQR22" s="131"/>
      <c r="IQS22" s="131"/>
      <c r="IQT22" s="131"/>
      <c r="IQU22" s="131"/>
      <c r="IQV22" s="131"/>
      <c r="IQW22" s="131"/>
      <c r="IQX22" s="131"/>
      <c r="IQY22" s="131"/>
      <c r="IQZ22" s="131"/>
      <c r="IRA22" s="131"/>
      <c r="IRB22" s="131"/>
      <c r="IRC22" s="131"/>
      <c r="IRD22" s="131"/>
      <c r="IRE22" s="131"/>
      <c r="IRF22" s="131"/>
      <c r="IRG22" s="131"/>
      <c r="IRH22" s="131"/>
      <c r="IRI22" s="131"/>
      <c r="IRJ22" s="131"/>
      <c r="IRK22" s="131"/>
      <c r="IRL22" s="131"/>
      <c r="IRM22" s="131"/>
      <c r="IRN22" s="131"/>
      <c r="IRO22" s="131"/>
      <c r="IRP22" s="131"/>
      <c r="IRQ22" s="131"/>
      <c r="IRR22" s="131"/>
      <c r="IRS22" s="131"/>
      <c r="IRT22" s="131"/>
      <c r="IRU22" s="131"/>
      <c r="IRV22" s="131"/>
      <c r="IRW22" s="131"/>
      <c r="IRX22" s="131"/>
      <c r="IRY22" s="131"/>
      <c r="IRZ22" s="131"/>
      <c r="ISA22" s="131"/>
      <c r="ISB22" s="131"/>
      <c r="ISC22" s="131"/>
      <c r="ISD22" s="131"/>
      <c r="ISE22" s="131"/>
      <c r="ISF22" s="131"/>
      <c r="ISG22" s="131"/>
      <c r="ISH22" s="131"/>
      <c r="ISI22" s="131"/>
      <c r="ISJ22" s="131"/>
      <c r="ISK22" s="131"/>
      <c r="ISL22" s="131"/>
      <c r="ISM22" s="131"/>
      <c r="ISN22" s="131"/>
      <c r="ISO22" s="131"/>
      <c r="ISP22" s="131"/>
      <c r="ISQ22" s="131"/>
      <c r="ISR22" s="131"/>
      <c r="ISS22" s="131"/>
      <c r="IST22" s="131"/>
      <c r="ISU22" s="131"/>
      <c r="ISV22" s="131"/>
      <c r="ISW22" s="131"/>
      <c r="ISX22" s="131"/>
      <c r="ISY22" s="131"/>
      <c r="ISZ22" s="131"/>
      <c r="ITA22" s="131"/>
      <c r="ITB22" s="131"/>
      <c r="ITC22" s="131"/>
      <c r="ITD22" s="131"/>
      <c r="ITE22" s="131"/>
      <c r="ITF22" s="131"/>
      <c r="ITG22" s="131"/>
      <c r="ITH22" s="131"/>
      <c r="ITI22" s="131"/>
      <c r="ITJ22" s="131"/>
      <c r="ITK22" s="131"/>
      <c r="ITL22" s="131"/>
      <c r="ITM22" s="131"/>
      <c r="ITN22" s="131"/>
      <c r="ITO22" s="131"/>
      <c r="ITP22" s="131"/>
      <c r="ITQ22" s="131"/>
      <c r="ITR22" s="131"/>
      <c r="ITS22" s="131"/>
      <c r="ITT22" s="131"/>
      <c r="ITU22" s="131"/>
      <c r="ITV22" s="131"/>
      <c r="ITW22" s="131"/>
      <c r="ITX22" s="131"/>
      <c r="ITY22" s="131"/>
      <c r="ITZ22" s="131"/>
      <c r="IUA22" s="131"/>
      <c r="IUB22" s="131"/>
      <c r="IUC22" s="131"/>
      <c r="IUD22" s="131"/>
      <c r="IUE22" s="131"/>
      <c r="IUF22" s="131"/>
      <c r="IUG22" s="131"/>
      <c r="IUH22" s="131"/>
      <c r="IUI22" s="131"/>
      <c r="IUJ22" s="131"/>
      <c r="IUK22" s="131"/>
      <c r="IUL22" s="131"/>
      <c r="IUM22" s="131"/>
      <c r="IUN22" s="131"/>
      <c r="IUO22" s="131"/>
      <c r="IUP22" s="131"/>
      <c r="IUQ22" s="131"/>
      <c r="IUR22" s="131"/>
      <c r="IUS22" s="131"/>
      <c r="IUT22" s="131"/>
      <c r="IUU22" s="131"/>
      <c r="IUV22" s="131"/>
      <c r="IUW22" s="131"/>
      <c r="IUX22" s="131"/>
      <c r="IUY22" s="131"/>
      <c r="IUZ22" s="131"/>
      <c r="IVA22" s="131"/>
      <c r="IVB22" s="131"/>
      <c r="IVC22" s="131"/>
      <c r="IVD22" s="131"/>
      <c r="IVE22" s="131"/>
      <c r="IVF22" s="131"/>
      <c r="IVG22" s="131"/>
      <c r="IVH22" s="131"/>
      <c r="IVI22" s="131"/>
      <c r="IVJ22" s="131"/>
      <c r="IVK22" s="131"/>
      <c r="IVL22" s="131"/>
      <c r="IVM22" s="131"/>
      <c r="IVN22" s="131"/>
      <c r="IVO22" s="131"/>
      <c r="IVP22" s="131"/>
      <c r="IVQ22" s="131"/>
      <c r="IVR22" s="131"/>
      <c r="IVS22" s="131"/>
      <c r="IVT22" s="131"/>
      <c r="IVU22" s="131"/>
      <c r="IVV22" s="131"/>
      <c r="IVW22" s="131"/>
      <c r="IVX22" s="131"/>
      <c r="IVY22" s="131"/>
      <c r="IVZ22" s="131"/>
      <c r="IWA22" s="131"/>
      <c r="IWB22" s="131"/>
      <c r="IWC22" s="131"/>
      <c r="IWD22" s="131"/>
      <c r="IWE22" s="131"/>
      <c r="IWF22" s="131"/>
      <c r="IWG22" s="131"/>
      <c r="IWH22" s="131"/>
      <c r="IWI22" s="131"/>
      <c r="IWJ22" s="131"/>
      <c r="IWK22" s="131"/>
      <c r="IWL22" s="131"/>
      <c r="IWM22" s="131"/>
      <c r="IWN22" s="131"/>
      <c r="IWO22" s="131"/>
      <c r="IWP22" s="131"/>
      <c r="IWQ22" s="131"/>
      <c r="IWR22" s="131"/>
      <c r="IWS22" s="131"/>
      <c r="IWT22" s="131"/>
      <c r="IWU22" s="131"/>
      <c r="IWV22" s="131"/>
      <c r="IWW22" s="131"/>
      <c r="IWX22" s="131"/>
      <c r="IWY22" s="131"/>
      <c r="IWZ22" s="131"/>
      <c r="IXA22" s="131"/>
      <c r="IXB22" s="131"/>
      <c r="IXC22" s="131"/>
      <c r="IXD22" s="131"/>
      <c r="IXE22" s="131"/>
      <c r="IXF22" s="131"/>
      <c r="IXG22" s="131"/>
      <c r="IXH22" s="131"/>
      <c r="IXI22" s="131"/>
      <c r="IXJ22" s="131"/>
      <c r="IXK22" s="131"/>
      <c r="IXL22" s="131"/>
      <c r="IXM22" s="131"/>
      <c r="IXN22" s="131"/>
      <c r="IXO22" s="131"/>
      <c r="IXP22" s="131"/>
      <c r="IXQ22" s="131"/>
      <c r="IXR22" s="131"/>
      <c r="IXS22" s="131"/>
      <c r="IXT22" s="131"/>
      <c r="IXU22" s="131"/>
      <c r="IXV22" s="131"/>
      <c r="IXW22" s="131"/>
      <c r="IXX22" s="131"/>
      <c r="IXY22" s="131"/>
      <c r="IXZ22" s="131"/>
      <c r="IYA22" s="131"/>
      <c r="IYB22" s="131"/>
      <c r="IYC22" s="131"/>
      <c r="IYD22" s="131"/>
      <c r="IYE22" s="131"/>
      <c r="IYF22" s="131"/>
      <c r="IYG22" s="131"/>
      <c r="IYH22" s="131"/>
      <c r="IYI22" s="131"/>
      <c r="IYJ22" s="131"/>
      <c r="IYK22" s="131"/>
      <c r="IYL22" s="131"/>
      <c r="IYM22" s="131"/>
      <c r="IYN22" s="131"/>
      <c r="IYO22" s="131"/>
      <c r="IYP22" s="131"/>
      <c r="IYQ22" s="131"/>
      <c r="IYR22" s="131"/>
      <c r="IYS22" s="131"/>
      <c r="IYT22" s="131"/>
      <c r="IYU22" s="131"/>
      <c r="IYV22" s="131"/>
      <c r="IYW22" s="131"/>
      <c r="IYX22" s="131"/>
      <c r="IYY22" s="131"/>
      <c r="IYZ22" s="131"/>
      <c r="IZA22" s="131"/>
      <c r="IZB22" s="131"/>
      <c r="IZC22" s="131"/>
      <c r="IZD22" s="131"/>
      <c r="IZE22" s="131"/>
      <c r="IZF22" s="131"/>
      <c r="IZG22" s="131"/>
      <c r="IZH22" s="131"/>
      <c r="IZI22" s="131"/>
      <c r="IZJ22" s="131"/>
      <c r="IZK22" s="131"/>
      <c r="IZL22" s="131"/>
      <c r="IZM22" s="131"/>
      <c r="IZN22" s="131"/>
      <c r="IZO22" s="131"/>
      <c r="IZP22" s="131"/>
      <c r="IZQ22" s="131"/>
      <c r="IZR22" s="131"/>
      <c r="IZS22" s="131"/>
      <c r="IZT22" s="131"/>
      <c r="IZU22" s="131"/>
      <c r="IZV22" s="131"/>
      <c r="IZW22" s="131"/>
      <c r="IZX22" s="131"/>
      <c r="IZY22" s="131"/>
      <c r="IZZ22" s="131"/>
      <c r="JAA22" s="131"/>
      <c r="JAB22" s="131"/>
      <c r="JAC22" s="131"/>
      <c r="JAD22" s="131"/>
      <c r="JAE22" s="131"/>
      <c r="JAF22" s="131"/>
      <c r="JAG22" s="131"/>
      <c r="JAH22" s="131"/>
      <c r="JAI22" s="131"/>
      <c r="JAJ22" s="131"/>
      <c r="JAK22" s="131"/>
      <c r="JAL22" s="131"/>
      <c r="JAM22" s="131"/>
      <c r="JAN22" s="131"/>
      <c r="JAO22" s="131"/>
      <c r="JAP22" s="131"/>
      <c r="JAQ22" s="131"/>
      <c r="JAR22" s="131"/>
      <c r="JAS22" s="131"/>
      <c r="JAT22" s="131"/>
      <c r="JAU22" s="131"/>
      <c r="JAV22" s="131"/>
      <c r="JAW22" s="131"/>
      <c r="JAX22" s="131"/>
      <c r="JAY22" s="131"/>
      <c r="JAZ22" s="131"/>
      <c r="JBA22" s="131"/>
      <c r="JBB22" s="131"/>
      <c r="JBC22" s="131"/>
      <c r="JBD22" s="131"/>
      <c r="JBE22" s="131"/>
      <c r="JBF22" s="131"/>
      <c r="JBG22" s="131"/>
      <c r="JBH22" s="131"/>
      <c r="JBI22" s="131"/>
      <c r="JBJ22" s="131"/>
      <c r="JBK22" s="131"/>
      <c r="JBL22" s="131"/>
      <c r="JBM22" s="131"/>
      <c r="JBN22" s="131"/>
      <c r="JBO22" s="131"/>
      <c r="JBP22" s="131"/>
      <c r="JBQ22" s="131"/>
      <c r="JBR22" s="131"/>
      <c r="JBS22" s="131"/>
      <c r="JBT22" s="131"/>
      <c r="JBU22" s="131"/>
      <c r="JBV22" s="131"/>
      <c r="JBW22" s="131"/>
      <c r="JBX22" s="131"/>
      <c r="JBY22" s="131"/>
      <c r="JBZ22" s="131"/>
      <c r="JCA22" s="131"/>
      <c r="JCB22" s="131"/>
      <c r="JCC22" s="131"/>
      <c r="JCD22" s="131"/>
      <c r="JCE22" s="131"/>
      <c r="JCF22" s="131"/>
      <c r="JCG22" s="131"/>
      <c r="JCH22" s="131"/>
      <c r="JCI22" s="131"/>
      <c r="JCJ22" s="131"/>
      <c r="JCK22" s="131"/>
      <c r="JCL22" s="131"/>
      <c r="JCM22" s="131"/>
      <c r="JCN22" s="131"/>
      <c r="JCO22" s="131"/>
      <c r="JCP22" s="131"/>
      <c r="JCQ22" s="131"/>
      <c r="JCR22" s="131"/>
      <c r="JCS22" s="131"/>
      <c r="JCT22" s="131"/>
      <c r="JCU22" s="131"/>
      <c r="JCV22" s="131"/>
      <c r="JCW22" s="131"/>
      <c r="JCX22" s="131"/>
      <c r="JCY22" s="131"/>
      <c r="JCZ22" s="131"/>
      <c r="JDA22" s="131"/>
      <c r="JDB22" s="131"/>
      <c r="JDC22" s="131"/>
      <c r="JDD22" s="131"/>
      <c r="JDE22" s="131"/>
      <c r="JDF22" s="131"/>
      <c r="JDG22" s="131"/>
      <c r="JDH22" s="131"/>
      <c r="JDI22" s="131"/>
      <c r="JDJ22" s="131"/>
      <c r="JDK22" s="131"/>
      <c r="JDL22" s="131"/>
      <c r="JDM22" s="131"/>
      <c r="JDN22" s="131"/>
      <c r="JDO22" s="131"/>
      <c r="JDP22" s="131"/>
      <c r="JDQ22" s="131"/>
      <c r="JDR22" s="131"/>
      <c r="JDS22" s="131"/>
      <c r="JDT22" s="131"/>
      <c r="JDU22" s="131"/>
      <c r="JDV22" s="131"/>
      <c r="JDW22" s="131"/>
      <c r="JDX22" s="131"/>
      <c r="JDY22" s="131"/>
      <c r="JDZ22" s="131"/>
      <c r="JEA22" s="131"/>
      <c r="JEB22" s="131"/>
      <c r="JEC22" s="131"/>
      <c r="JED22" s="131"/>
      <c r="JEE22" s="131"/>
      <c r="JEF22" s="131"/>
      <c r="JEG22" s="131"/>
      <c r="JEH22" s="131"/>
      <c r="JEI22" s="131"/>
      <c r="JEJ22" s="131"/>
      <c r="JEK22" s="131"/>
      <c r="JEL22" s="131"/>
      <c r="JEM22" s="131"/>
      <c r="JEN22" s="131"/>
      <c r="JEO22" s="131"/>
      <c r="JEP22" s="131"/>
      <c r="JEQ22" s="131"/>
      <c r="JER22" s="131"/>
      <c r="JES22" s="131"/>
      <c r="JET22" s="131"/>
      <c r="JEU22" s="131"/>
      <c r="JEV22" s="131"/>
      <c r="JEW22" s="131"/>
      <c r="JEX22" s="131"/>
      <c r="JEY22" s="131"/>
      <c r="JEZ22" s="131"/>
      <c r="JFA22" s="131"/>
      <c r="JFB22" s="131"/>
      <c r="JFC22" s="131"/>
      <c r="JFD22" s="131"/>
      <c r="JFE22" s="131"/>
      <c r="JFF22" s="131"/>
      <c r="JFG22" s="131"/>
      <c r="JFH22" s="131"/>
      <c r="JFI22" s="131"/>
      <c r="JFJ22" s="131"/>
      <c r="JFK22" s="131"/>
      <c r="JFL22" s="131"/>
      <c r="JFM22" s="131"/>
      <c r="JFN22" s="131"/>
      <c r="JFO22" s="131"/>
      <c r="JFP22" s="131"/>
      <c r="JFQ22" s="131"/>
      <c r="JFR22" s="131"/>
      <c r="JFS22" s="131"/>
      <c r="JFT22" s="131"/>
      <c r="JFU22" s="131"/>
      <c r="JFV22" s="131"/>
      <c r="JFW22" s="131"/>
      <c r="JFX22" s="131"/>
      <c r="JFY22" s="131"/>
      <c r="JFZ22" s="131"/>
      <c r="JGA22" s="131"/>
      <c r="JGB22" s="131"/>
      <c r="JGC22" s="131"/>
      <c r="JGD22" s="131"/>
      <c r="JGE22" s="131"/>
      <c r="JGF22" s="131"/>
      <c r="JGG22" s="131"/>
      <c r="JGH22" s="131"/>
      <c r="JGI22" s="131"/>
      <c r="JGJ22" s="131"/>
      <c r="JGK22" s="131"/>
      <c r="JGL22" s="131"/>
      <c r="JGM22" s="131"/>
      <c r="JGN22" s="131"/>
      <c r="JGO22" s="131"/>
      <c r="JGP22" s="131"/>
      <c r="JGQ22" s="131"/>
      <c r="JGR22" s="131"/>
      <c r="JGS22" s="131"/>
      <c r="JGT22" s="131"/>
      <c r="JGU22" s="131"/>
      <c r="JGV22" s="131"/>
      <c r="JGW22" s="131"/>
      <c r="JGX22" s="131"/>
      <c r="JGY22" s="131"/>
      <c r="JGZ22" s="131"/>
      <c r="JHA22" s="131"/>
      <c r="JHB22" s="131"/>
      <c r="JHC22" s="131"/>
      <c r="JHD22" s="131"/>
      <c r="JHE22" s="131"/>
      <c r="JHF22" s="131"/>
      <c r="JHG22" s="131"/>
      <c r="JHH22" s="131"/>
      <c r="JHI22" s="131"/>
      <c r="JHJ22" s="131"/>
      <c r="JHK22" s="131"/>
      <c r="JHL22" s="131"/>
      <c r="JHM22" s="131"/>
      <c r="JHN22" s="131"/>
      <c r="JHO22" s="131"/>
      <c r="JHP22" s="131"/>
      <c r="JHQ22" s="131"/>
      <c r="JHR22" s="131"/>
      <c r="JHS22" s="131"/>
      <c r="JHT22" s="131"/>
      <c r="JHU22" s="131"/>
      <c r="JHV22" s="131"/>
      <c r="JHW22" s="131"/>
      <c r="JHX22" s="131"/>
      <c r="JHY22" s="131"/>
      <c r="JHZ22" s="131"/>
      <c r="JIA22" s="131"/>
      <c r="JIB22" s="131"/>
      <c r="JIC22" s="131"/>
      <c r="JID22" s="131"/>
      <c r="JIE22" s="131"/>
      <c r="JIF22" s="131"/>
      <c r="JIG22" s="131"/>
      <c r="JIH22" s="131"/>
      <c r="JII22" s="131"/>
      <c r="JIJ22" s="131"/>
      <c r="JIK22" s="131"/>
      <c r="JIL22" s="131"/>
      <c r="JIM22" s="131"/>
      <c r="JIN22" s="131"/>
      <c r="JIO22" s="131"/>
      <c r="JIP22" s="131"/>
      <c r="JIQ22" s="131"/>
      <c r="JIR22" s="131"/>
      <c r="JIS22" s="131"/>
      <c r="JIT22" s="131"/>
      <c r="JIU22" s="131"/>
      <c r="JIV22" s="131"/>
      <c r="JIW22" s="131"/>
      <c r="JIX22" s="131"/>
      <c r="JIY22" s="131"/>
      <c r="JIZ22" s="131"/>
      <c r="JJA22" s="131"/>
      <c r="JJB22" s="131"/>
      <c r="JJC22" s="131"/>
      <c r="JJD22" s="131"/>
      <c r="JJE22" s="131"/>
      <c r="JJF22" s="131"/>
      <c r="JJG22" s="131"/>
      <c r="JJH22" s="131"/>
      <c r="JJI22" s="131"/>
      <c r="JJJ22" s="131"/>
      <c r="JJK22" s="131"/>
      <c r="JJL22" s="131"/>
      <c r="JJM22" s="131"/>
      <c r="JJN22" s="131"/>
      <c r="JJO22" s="131"/>
      <c r="JJP22" s="131"/>
      <c r="JJQ22" s="131"/>
      <c r="JJR22" s="131"/>
      <c r="JJS22" s="131"/>
      <c r="JJT22" s="131"/>
      <c r="JJU22" s="131"/>
      <c r="JJV22" s="131"/>
      <c r="JJW22" s="131"/>
      <c r="JJX22" s="131"/>
      <c r="JJY22" s="131"/>
      <c r="JJZ22" s="131"/>
      <c r="JKA22" s="131"/>
      <c r="JKB22" s="131"/>
      <c r="JKC22" s="131"/>
      <c r="JKD22" s="131"/>
      <c r="JKE22" s="131"/>
      <c r="JKF22" s="131"/>
      <c r="JKG22" s="131"/>
      <c r="JKH22" s="131"/>
      <c r="JKI22" s="131"/>
      <c r="JKJ22" s="131"/>
      <c r="JKK22" s="131"/>
      <c r="JKL22" s="131"/>
      <c r="JKM22" s="131"/>
      <c r="JKN22" s="131"/>
      <c r="JKO22" s="131"/>
      <c r="JKP22" s="131"/>
      <c r="JKQ22" s="131"/>
      <c r="JKR22" s="131"/>
      <c r="JKS22" s="131"/>
      <c r="JKT22" s="131"/>
      <c r="JKU22" s="131"/>
      <c r="JKV22" s="131"/>
      <c r="JKW22" s="131"/>
      <c r="JKX22" s="131"/>
      <c r="JKY22" s="131"/>
      <c r="JKZ22" s="131"/>
      <c r="JLA22" s="131"/>
      <c r="JLB22" s="131"/>
      <c r="JLC22" s="131"/>
      <c r="JLD22" s="131"/>
      <c r="JLE22" s="131"/>
      <c r="JLF22" s="131"/>
      <c r="JLG22" s="131"/>
      <c r="JLH22" s="131"/>
      <c r="JLI22" s="131"/>
      <c r="JLJ22" s="131"/>
      <c r="JLK22" s="131"/>
      <c r="JLL22" s="131"/>
      <c r="JLM22" s="131"/>
      <c r="JLN22" s="131"/>
      <c r="JLO22" s="131"/>
      <c r="JLP22" s="131"/>
      <c r="JLQ22" s="131"/>
      <c r="JLR22" s="131"/>
      <c r="JLS22" s="131"/>
      <c r="JLT22" s="131"/>
      <c r="JLU22" s="131"/>
      <c r="JLV22" s="131"/>
      <c r="JLW22" s="131"/>
      <c r="JLX22" s="131"/>
      <c r="JLY22" s="131"/>
      <c r="JLZ22" s="131"/>
      <c r="JMA22" s="131"/>
      <c r="JMB22" s="131"/>
      <c r="JMC22" s="131"/>
      <c r="JMD22" s="131"/>
      <c r="JME22" s="131"/>
      <c r="JMF22" s="131"/>
      <c r="JMG22" s="131"/>
      <c r="JMH22" s="131"/>
      <c r="JMI22" s="131"/>
      <c r="JMJ22" s="131"/>
      <c r="JMK22" s="131"/>
      <c r="JML22" s="131"/>
      <c r="JMM22" s="131"/>
      <c r="JMN22" s="131"/>
      <c r="JMO22" s="131"/>
      <c r="JMP22" s="131"/>
      <c r="JMQ22" s="131"/>
      <c r="JMR22" s="131"/>
      <c r="JMS22" s="131"/>
      <c r="JMT22" s="131"/>
      <c r="JMU22" s="131"/>
      <c r="JMV22" s="131"/>
      <c r="JMW22" s="131"/>
      <c r="JMX22" s="131"/>
      <c r="JMY22" s="131"/>
      <c r="JMZ22" s="131"/>
      <c r="JNA22" s="131"/>
      <c r="JNB22" s="131"/>
      <c r="JNC22" s="131"/>
      <c r="JND22" s="131"/>
      <c r="JNE22" s="131"/>
      <c r="JNF22" s="131"/>
      <c r="JNG22" s="131"/>
      <c r="JNH22" s="131"/>
      <c r="JNI22" s="131"/>
      <c r="JNJ22" s="131"/>
      <c r="JNK22" s="131"/>
      <c r="JNL22" s="131"/>
      <c r="JNM22" s="131"/>
      <c r="JNN22" s="131"/>
      <c r="JNO22" s="131"/>
      <c r="JNP22" s="131"/>
      <c r="JNQ22" s="131"/>
      <c r="JNR22" s="131"/>
      <c r="JNS22" s="131"/>
      <c r="JNT22" s="131"/>
      <c r="JNU22" s="131"/>
      <c r="JNV22" s="131"/>
      <c r="JNW22" s="131"/>
      <c r="JNX22" s="131"/>
      <c r="JNY22" s="131"/>
      <c r="JNZ22" s="131"/>
      <c r="JOA22" s="131"/>
      <c r="JOB22" s="131"/>
      <c r="JOC22" s="131"/>
      <c r="JOD22" s="131"/>
      <c r="JOE22" s="131"/>
      <c r="JOF22" s="131"/>
      <c r="JOG22" s="131"/>
      <c r="JOH22" s="131"/>
      <c r="JOI22" s="131"/>
      <c r="JOJ22" s="131"/>
      <c r="JOK22" s="131"/>
      <c r="JOL22" s="131"/>
      <c r="JOM22" s="131"/>
      <c r="JON22" s="131"/>
      <c r="JOO22" s="131"/>
      <c r="JOP22" s="131"/>
      <c r="JOQ22" s="131"/>
      <c r="JOR22" s="131"/>
      <c r="JOS22" s="131"/>
      <c r="JOT22" s="131"/>
      <c r="JOU22" s="131"/>
      <c r="JOV22" s="131"/>
      <c r="JOW22" s="131"/>
      <c r="JOX22" s="131"/>
      <c r="JOY22" s="131"/>
      <c r="JOZ22" s="131"/>
      <c r="JPA22" s="131"/>
      <c r="JPB22" s="131"/>
      <c r="JPC22" s="131"/>
      <c r="JPD22" s="131"/>
      <c r="JPE22" s="131"/>
      <c r="JPF22" s="131"/>
      <c r="JPG22" s="131"/>
      <c r="JPH22" s="131"/>
      <c r="JPI22" s="131"/>
      <c r="JPJ22" s="131"/>
      <c r="JPK22" s="131"/>
      <c r="JPL22" s="131"/>
      <c r="JPM22" s="131"/>
      <c r="JPN22" s="131"/>
      <c r="JPO22" s="131"/>
      <c r="JPP22" s="131"/>
      <c r="JPQ22" s="131"/>
      <c r="JPR22" s="131"/>
      <c r="JPS22" s="131"/>
      <c r="JPT22" s="131"/>
      <c r="JPU22" s="131"/>
      <c r="JPV22" s="131"/>
      <c r="JPW22" s="131"/>
      <c r="JPX22" s="131"/>
      <c r="JPY22" s="131"/>
      <c r="JPZ22" s="131"/>
      <c r="JQA22" s="131"/>
      <c r="JQB22" s="131"/>
      <c r="JQC22" s="131"/>
      <c r="JQD22" s="131"/>
      <c r="JQE22" s="131"/>
      <c r="JQF22" s="131"/>
      <c r="JQG22" s="131"/>
      <c r="JQH22" s="131"/>
      <c r="JQI22" s="131"/>
      <c r="JQJ22" s="131"/>
      <c r="JQK22" s="131"/>
      <c r="JQL22" s="131"/>
      <c r="JQM22" s="131"/>
      <c r="JQN22" s="131"/>
      <c r="JQO22" s="131"/>
      <c r="JQP22" s="131"/>
      <c r="JQQ22" s="131"/>
      <c r="JQR22" s="131"/>
      <c r="JQS22" s="131"/>
      <c r="JQT22" s="131"/>
      <c r="JQU22" s="131"/>
      <c r="JQV22" s="131"/>
      <c r="JQW22" s="131"/>
      <c r="JQX22" s="131"/>
      <c r="JQY22" s="131"/>
      <c r="JQZ22" s="131"/>
      <c r="JRA22" s="131"/>
      <c r="JRB22" s="131"/>
      <c r="JRC22" s="131"/>
      <c r="JRD22" s="131"/>
      <c r="JRE22" s="131"/>
      <c r="JRF22" s="131"/>
      <c r="JRG22" s="131"/>
      <c r="JRH22" s="131"/>
      <c r="JRI22" s="131"/>
      <c r="JRJ22" s="131"/>
      <c r="JRK22" s="131"/>
      <c r="JRL22" s="131"/>
      <c r="JRM22" s="131"/>
      <c r="JRN22" s="131"/>
      <c r="JRO22" s="131"/>
      <c r="JRP22" s="131"/>
      <c r="JRQ22" s="131"/>
      <c r="JRR22" s="131"/>
      <c r="JRS22" s="131"/>
      <c r="JRT22" s="131"/>
      <c r="JRU22" s="131"/>
      <c r="JRV22" s="131"/>
      <c r="JRW22" s="131"/>
      <c r="JRX22" s="131"/>
      <c r="JRY22" s="131"/>
      <c r="JRZ22" s="131"/>
      <c r="JSA22" s="131"/>
      <c r="JSB22" s="131"/>
      <c r="JSC22" s="131"/>
      <c r="JSD22" s="131"/>
      <c r="JSE22" s="131"/>
      <c r="JSF22" s="131"/>
      <c r="JSG22" s="131"/>
      <c r="JSH22" s="131"/>
      <c r="JSI22" s="131"/>
      <c r="JSJ22" s="131"/>
      <c r="JSK22" s="131"/>
      <c r="JSL22" s="131"/>
      <c r="JSM22" s="131"/>
      <c r="JSN22" s="131"/>
      <c r="JSO22" s="131"/>
      <c r="JSP22" s="131"/>
      <c r="JSQ22" s="131"/>
      <c r="JSR22" s="131"/>
      <c r="JSS22" s="131"/>
      <c r="JST22" s="131"/>
      <c r="JSU22" s="131"/>
      <c r="JSV22" s="131"/>
      <c r="JSW22" s="131"/>
      <c r="JSX22" s="131"/>
      <c r="JSY22" s="131"/>
      <c r="JSZ22" s="131"/>
      <c r="JTA22" s="131"/>
      <c r="JTB22" s="131"/>
      <c r="JTC22" s="131"/>
      <c r="JTD22" s="131"/>
      <c r="JTE22" s="131"/>
      <c r="JTF22" s="131"/>
      <c r="JTG22" s="131"/>
      <c r="JTH22" s="131"/>
      <c r="JTI22" s="131"/>
      <c r="JTJ22" s="131"/>
      <c r="JTK22" s="131"/>
      <c r="JTL22" s="131"/>
      <c r="JTM22" s="131"/>
      <c r="JTN22" s="131"/>
      <c r="JTO22" s="131"/>
      <c r="JTP22" s="131"/>
      <c r="JTQ22" s="131"/>
      <c r="JTR22" s="131"/>
      <c r="JTS22" s="131"/>
      <c r="JTT22" s="131"/>
      <c r="JTU22" s="131"/>
      <c r="JTV22" s="131"/>
      <c r="JTW22" s="131"/>
      <c r="JTX22" s="131"/>
      <c r="JTY22" s="131"/>
      <c r="JTZ22" s="131"/>
      <c r="JUA22" s="131"/>
      <c r="JUB22" s="131"/>
      <c r="JUC22" s="131"/>
      <c r="JUD22" s="131"/>
      <c r="JUE22" s="131"/>
      <c r="JUF22" s="131"/>
      <c r="JUG22" s="131"/>
      <c r="JUH22" s="131"/>
      <c r="JUI22" s="131"/>
      <c r="JUJ22" s="131"/>
      <c r="JUK22" s="131"/>
      <c r="JUL22" s="131"/>
      <c r="JUM22" s="131"/>
      <c r="JUN22" s="131"/>
      <c r="JUO22" s="131"/>
      <c r="JUP22" s="131"/>
      <c r="JUQ22" s="131"/>
      <c r="JUR22" s="131"/>
      <c r="JUS22" s="131"/>
      <c r="JUT22" s="131"/>
      <c r="JUU22" s="131"/>
      <c r="JUV22" s="131"/>
      <c r="JUW22" s="131"/>
      <c r="JUX22" s="131"/>
      <c r="JUY22" s="131"/>
      <c r="JUZ22" s="131"/>
      <c r="JVA22" s="131"/>
      <c r="JVB22" s="131"/>
      <c r="JVC22" s="131"/>
      <c r="JVD22" s="131"/>
      <c r="JVE22" s="131"/>
      <c r="JVF22" s="131"/>
      <c r="JVG22" s="131"/>
      <c r="JVH22" s="131"/>
      <c r="JVI22" s="131"/>
      <c r="JVJ22" s="131"/>
      <c r="JVK22" s="131"/>
      <c r="JVL22" s="131"/>
      <c r="JVM22" s="131"/>
      <c r="JVN22" s="131"/>
      <c r="JVO22" s="131"/>
      <c r="JVP22" s="131"/>
      <c r="JVQ22" s="131"/>
      <c r="JVR22" s="131"/>
      <c r="JVS22" s="131"/>
      <c r="JVT22" s="131"/>
      <c r="JVU22" s="131"/>
      <c r="JVV22" s="131"/>
      <c r="JVW22" s="131"/>
      <c r="JVX22" s="131"/>
      <c r="JVY22" s="131"/>
      <c r="JVZ22" s="131"/>
      <c r="JWA22" s="131"/>
      <c r="JWB22" s="131"/>
      <c r="JWC22" s="131"/>
      <c r="JWD22" s="131"/>
      <c r="JWE22" s="131"/>
      <c r="JWF22" s="131"/>
      <c r="JWG22" s="131"/>
      <c r="JWH22" s="131"/>
      <c r="JWI22" s="131"/>
      <c r="JWJ22" s="131"/>
      <c r="JWK22" s="131"/>
      <c r="JWL22" s="131"/>
      <c r="JWM22" s="131"/>
      <c r="JWN22" s="131"/>
      <c r="JWO22" s="131"/>
      <c r="JWP22" s="131"/>
      <c r="JWQ22" s="131"/>
      <c r="JWR22" s="131"/>
      <c r="JWS22" s="131"/>
      <c r="JWT22" s="131"/>
      <c r="JWU22" s="131"/>
      <c r="JWV22" s="131"/>
      <c r="JWW22" s="131"/>
      <c r="JWX22" s="131"/>
      <c r="JWY22" s="131"/>
      <c r="JWZ22" s="131"/>
      <c r="JXA22" s="131"/>
      <c r="JXB22" s="131"/>
      <c r="JXC22" s="131"/>
      <c r="JXD22" s="131"/>
      <c r="JXE22" s="131"/>
      <c r="JXF22" s="131"/>
      <c r="JXG22" s="131"/>
      <c r="JXH22" s="131"/>
      <c r="JXI22" s="131"/>
      <c r="JXJ22" s="131"/>
      <c r="JXK22" s="131"/>
      <c r="JXL22" s="131"/>
      <c r="JXM22" s="131"/>
      <c r="JXN22" s="131"/>
      <c r="JXO22" s="131"/>
      <c r="JXP22" s="131"/>
      <c r="JXQ22" s="131"/>
      <c r="JXR22" s="131"/>
      <c r="JXS22" s="131"/>
      <c r="JXT22" s="131"/>
      <c r="JXU22" s="131"/>
      <c r="JXV22" s="131"/>
      <c r="JXW22" s="131"/>
      <c r="JXX22" s="131"/>
      <c r="JXY22" s="131"/>
      <c r="JXZ22" s="131"/>
      <c r="JYA22" s="131"/>
      <c r="JYB22" s="131"/>
      <c r="JYC22" s="131"/>
      <c r="JYD22" s="131"/>
      <c r="JYE22" s="131"/>
      <c r="JYF22" s="131"/>
      <c r="JYG22" s="131"/>
      <c r="JYH22" s="131"/>
      <c r="JYI22" s="131"/>
      <c r="JYJ22" s="131"/>
      <c r="JYK22" s="131"/>
      <c r="JYL22" s="131"/>
      <c r="JYM22" s="131"/>
      <c r="JYN22" s="131"/>
      <c r="JYO22" s="131"/>
      <c r="JYP22" s="131"/>
      <c r="JYQ22" s="131"/>
      <c r="JYR22" s="131"/>
      <c r="JYS22" s="131"/>
      <c r="JYT22" s="131"/>
      <c r="JYU22" s="131"/>
      <c r="JYV22" s="131"/>
      <c r="JYW22" s="131"/>
      <c r="JYX22" s="131"/>
      <c r="JYY22" s="131"/>
      <c r="JYZ22" s="131"/>
      <c r="JZA22" s="131"/>
      <c r="JZB22" s="131"/>
      <c r="JZC22" s="131"/>
      <c r="JZD22" s="131"/>
      <c r="JZE22" s="131"/>
      <c r="JZF22" s="131"/>
      <c r="JZG22" s="131"/>
      <c r="JZH22" s="131"/>
      <c r="JZI22" s="131"/>
      <c r="JZJ22" s="131"/>
      <c r="JZK22" s="131"/>
      <c r="JZL22" s="131"/>
      <c r="JZM22" s="131"/>
      <c r="JZN22" s="131"/>
      <c r="JZO22" s="131"/>
      <c r="JZP22" s="131"/>
      <c r="JZQ22" s="131"/>
      <c r="JZR22" s="131"/>
      <c r="JZS22" s="131"/>
      <c r="JZT22" s="131"/>
      <c r="JZU22" s="131"/>
      <c r="JZV22" s="131"/>
      <c r="JZW22" s="131"/>
      <c r="JZX22" s="131"/>
      <c r="JZY22" s="131"/>
      <c r="JZZ22" s="131"/>
      <c r="KAA22" s="131"/>
      <c r="KAB22" s="131"/>
      <c r="KAC22" s="131"/>
      <c r="KAD22" s="131"/>
      <c r="KAE22" s="131"/>
      <c r="KAF22" s="131"/>
      <c r="KAG22" s="131"/>
      <c r="KAH22" s="131"/>
      <c r="KAI22" s="131"/>
      <c r="KAJ22" s="131"/>
      <c r="KAK22" s="131"/>
      <c r="KAL22" s="131"/>
      <c r="KAM22" s="131"/>
      <c r="KAN22" s="131"/>
      <c r="KAO22" s="131"/>
      <c r="KAP22" s="131"/>
      <c r="KAQ22" s="131"/>
      <c r="KAR22" s="131"/>
      <c r="KAS22" s="131"/>
      <c r="KAT22" s="131"/>
      <c r="KAU22" s="131"/>
      <c r="KAV22" s="131"/>
      <c r="KAW22" s="131"/>
      <c r="KAX22" s="131"/>
      <c r="KAY22" s="131"/>
      <c r="KAZ22" s="131"/>
      <c r="KBA22" s="131"/>
      <c r="KBB22" s="131"/>
      <c r="KBC22" s="131"/>
      <c r="KBD22" s="131"/>
      <c r="KBE22" s="131"/>
      <c r="KBF22" s="131"/>
      <c r="KBG22" s="131"/>
      <c r="KBH22" s="131"/>
      <c r="KBI22" s="131"/>
      <c r="KBJ22" s="131"/>
      <c r="KBK22" s="131"/>
      <c r="KBL22" s="131"/>
      <c r="KBM22" s="131"/>
      <c r="KBN22" s="131"/>
      <c r="KBO22" s="131"/>
      <c r="KBP22" s="131"/>
      <c r="KBQ22" s="131"/>
      <c r="KBR22" s="131"/>
      <c r="KBS22" s="131"/>
      <c r="KBT22" s="131"/>
      <c r="KBU22" s="131"/>
      <c r="KBV22" s="131"/>
      <c r="KBW22" s="131"/>
      <c r="KBX22" s="131"/>
      <c r="KBY22" s="131"/>
      <c r="KBZ22" s="131"/>
      <c r="KCA22" s="131"/>
      <c r="KCB22" s="131"/>
      <c r="KCC22" s="131"/>
      <c r="KCD22" s="131"/>
      <c r="KCE22" s="131"/>
      <c r="KCF22" s="131"/>
      <c r="KCG22" s="131"/>
      <c r="KCH22" s="131"/>
      <c r="KCI22" s="131"/>
      <c r="KCJ22" s="131"/>
      <c r="KCK22" s="131"/>
      <c r="KCL22" s="131"/>
      <c r="KCM22" s="131"/>
      <c r="KCN22" s="131"/>
      <c r="KCO22" s="131"/>
      <c r="KCP22" s="131"/>
      <c r="KCQ22" s="131"/>
      <c r="KCR22" s="131"/>
      <c r="KCS22" s="131"/>
      <c r="KCT22" s="131"/>
      <c r="KCU22" s="131"/>
      <c r="KCV22" s="131"/>
      <c r="KCW22" s="131"/>
      <c r="KCX22" s="131"/>
      <c r="KCY22" s="131"/>
      <c r="KCZ22" s="131"/>
      <c r="KDA22" s="131"/>
      <c r="KDB22" s="131"/>
      <c r="KDC22" s="131"/>
      <c r="KDD22" s="131"/>
      <c r="KDE22" s="131"/>
      <c r="KDF22" s="131"/>
      <c r="KDG22" s="131"/>
      <c r="KDH22" s="131"/>
      <c r="KDI22" s="131"/>
      <c r="KDJ22" s="131"/>
      <c r="KDK22" s="131"/>
      <c r="KDL22" s="131"/>
      <c r="KDM22" s="131"/>
      <c r="KDN22" s="131"/>
      <c r="KDO22" s="131"/>
      <c r="KDP22" s="131"/>
      <c r="KDQ22" s="131"/>
      <c r="KDR22" s="131"/>
      <c r="KDS22" s="131"/>
      <c r="KDT22" s="131"/>
      <c r="KDU22" s="131"/>
      <c r="KDV22" s="131"/>
      <c r="KDW22" s="131"/>
      <c r="KDX22" s="131"/>
      <c r="KDY22" s="131"/>
      <c r="KDZ22" s="131"/>
      <c r="KEA22" s="131"/>
      <c r="KEB22" s="131"/>
      <c r="KEC22" s="131"/>
      <c r="KED22" s="131"/>
      <c r="KEE22" s="131"/>
      <c r="KEF22" s="131"/>
      <c r="KEG22" s="131"/>
      <c r="KEH22" s="131"/>
      <c r="KEI22" s="131"/>
      <c r="KEJ22" s="131"/>
      <c r="KEK22" s="131"/>
      <c r="KEL22" s="131"/>
      <c r="KEM22" s="131"/>
      <c r="KEN22" s="131"/>
      <c r="KEO22" s="131"/>
      <c r="KEP22" s="131"/>
      <c r="KEQ22" s="131"/>
      <c r="KER22" s="131"/>
      <c r="KES22" s="131"/>
      <c r="KET22" s="131"/>
      <c r="KEU22" s="131"/>
      <c r="KEV22" s="131"/>
      <c r="KEW22" s="131"/>
      <c r="KEX22" s="131"/>
      <c r="KEY22" s="131"/>
      <c r="KEZ22" s="131"/>
      <c r="KFA22" s="131"/>
      <c r="KFB22" s="131"/>
      <c r="KFC22" s="131"/>
      <c r="KFD22" s="131"/>
      <c r="KFE22" s="131"/>
      <c r="KFF22" s="131"/>
      <c r="KFG22" s="131"/>
      <c r="KFH22" s="131"/>
      <c r="KFI22" s="131"/>
      <c r="KFJ22" s="131"/>
      <c r="KFK22" s="131"/>
      <c r="KFL22" s="131"/>
      <c r="KFM22" s="131"/>
      <c r="KFN22" s="131"/>
      <c r="KFO22" s="131"/>
      <c r="KFP22" s="131"/>
      <c r="KFQ22" s="131"/>
      <c r="KFR22" s="131"/>
      <c r="KFS22" s="131"/>
      <c r="KFT22" s="131"/>
      <c r="KFU22" s="131"/>
      <c r="KFV22" s="131"/>
      <c r="KFW22" s="131"/>
      <c r="KFX22" s="131"/>
      <c r="KFY22" s="131"/>
      <c r="KFZ22" s="131"/>
      <c r="KGA22" s="131"/>
      <c r="KGB22" s="131"/>
      <c r="KGC22" s="131"/>
      <c r="KGD22" s="131"/>
      <c r="KGE22" s="131"/>
      <c r="KGF22" s="131"/>
      <c r="KGG22" s="131"/>
      <c r="KGH22" s="131"/>
      <c r="KGI22" s="131"/>
      <c r="KGJ22" s="131"/>
      <c r="KGK22" s="131"/>
      <c r="KGL22" s="131"/>
      <c r="KGM22" s="131"/>
      <c r="KGN22" s="131"/>
      <c r="KGO22" s="131"/>
      <c r="KGP22" s="131"/>
      <c r="KGQ22" s="131"/>
      <c r="KGR22" s="131"/>
      <c r="KGS22" s="131"/>
      <c r="KGT22" s="131"/>
      <c r="KGU22" s="131"/>
      <c r="KGV22" s="131"/>
      <c r="KGW22" s="131"/>
      <c r="KGX22" s="131"/>
      <c r="KGY22" s="131"/>
      <c r="KGZ22" s="131"/>
      <c r="KHA22" s="131"/>
      <c r="KHB22" s="131"/>
      <c r="KHC22" s="131"/>
      <c r="KHD22" s="131"/>
      <c r="KHE22" s="131"/>
      <c r="KHF22" s="131"/>
      <c r="KHG22" s="131"/>
      <c r="KHH22" s="131"/>
      <c r="KHI22" s="131"/>
      <c r="KHJ22" s="131"/>
      <c r="KHK22" s="131"/>
      <c r="KHL22" s="131"/>
      <c r="KHM22" s="131"/>
      <c r="KHN22" s="131"/>
      <c r="KHO22" s="131"/>
      <c r="KHP22" s="131"/>
      <c r="KHQ22" s="131"/>
      <c r="KHR22" s="131"/>
      <c r="KHS22" s="131"/>
      <c r="KHT22" s="131"/>
      <c r="KHU22" s="131"/>
      <c r="KHV22" s="131"/>
      <c r="KHW22" s="131"/>
      <c r="KHX22" s="131"/>
      <c r="KHY22" s="131"/>
      <c r="KHZ22" s="131"/>
      <c r="KIA22" s="131"/>
      <c r="KIB22" s="131"/>
      <c r="KIC22" s="131"/>
      <c r="KID22" s="131"/>
      <c r="KIE22" s="131"/>
      <c r="KIF22" s="131"/>
      <c r="KIG22" s="131"/>
      <c r="KIH22" s="131"/>
      <c r="KII22" s="131"/>
      <c r="KIJ22" s="131"/>
      <c r="KIK22" s="131"/>
      <c r="KIL22" s="131"/>
      <c r="KIM22" s="131"/>
      <c r="KIN22" s="131"/>
      <c r="KIO22" s="131"/>
      <c r="KIP22" s="131"/>
      <c r="KIQ22" s="131"/>
      <c r="KIR22" s="131"/>
      <c r="KIS22" s="131"/>
      <c r="KIT22" s="131"/>
      <c r="KIU22" s="131"/>
      <c r="KIV22" s="131"/>
      <c r="KIW22" s="131"/>
      <c r="KIX22" s="131"/>
      <c r="KIY22" s="131"/>
      <c r="KIZ22" s="131"/>
      <c r="KJA22" s="131"/>
      <c r="KJB22" s="131"/>
      <c r="KJC22" s="131"/>
      <c r="KJD22" s="131"/>
      <c r="KJE22" s="131"/>
      <c r="KJF22" s="131"/>
      <c r="KJG22" s="131"/>
      <c r="KJH22" s="131"/>
      <c r="KJI22" s="131"/>
      <c r="KJJ22" s="131"/>
      <c r="KJK22" s="131"/>
      <c r="KJL22" s="131"/>
      <c r="KJM22" s="131"/>
      <c r="KJN22" s="131"/>
      <c r="KJO22" s="131"/>
      <c r="KJP22" s="131"/>
      <c r="KJQ22" s="131"/>
      <c r="KJR22" s="131"/>
      <c r="KJS22" s="131"/>
      <c r="KJT22" s="131"/>
      <c r="KJU22" s="131"/>
      <c r="KJV22" s="131"/>
      <c r="KJW22" s="131"/>
      <c r="KJX22" s="131"/>
      <c r="KJY22" s="131"/>
      <c r="KJZ22" s="131"/>
      <c r="KKA22" s="131"/>
      <c r="KKB22" s="131"/>
      <c r="KKC22" s="131"/>
      <c r="KKD22" s="131"/>
      <c r="KKE22" s="131"/>
      <c r="KKF22" s="131"/>
      <c r="KKG22" s="131"/>
      <c r="KKH22" s="131"/>
      <c r="KKI22" s="131"/>
      <c r="KKJ22" s="131"/>
      <c r="KKK22" s="131"/>
      <c r="KKL22" s="131"/>
      <c r="KKM22" s="131"/>
      <c r="KKN22" s="131"/>
      <c r="KKO22" s="131"/>
      <c r="KKP22" s="131"/>
      <c r="KKQ22" s="131"/>
      <c r="KKR22" s="131"/>
      <c r="KKS22" s="131"/>
      <c r="KKT22" s="131"/>
      <c r="KKU22" s="131"/>
      <c r="KKV22" s="131"/>
      <c r="KKW22" s="131"/>
      <c r="KKX22" s="131"/>
      <c r="KKY22" s="131"/>
      <c r="KKZ22" s="131"/>
      <c r="KLA22" s="131"/>
      <c r="KLB22" s="131"/>
      <c r="KLC22" s="131"/>
      <c r="KLD22" s="131"/>
      <c r="KLE22" s="131"/>
      <c r="KLF22" s="131"/>
      <c r="KLG22" s="131"/>
      <c r="KLH22" s="131"/>
      <c r="KLI22" s="131"/>
      <c r="KLJ22" s="131"/>
      <c r="KLK22" s="131"/>
      <c r="KLL22" s="131"/>
      <c r="KLM22" s="131"/>
      <c r="KLN22" s="131"/>
      <c r="KLO22" s="131"/>
      <c r="KLP22" s="131"/>
      <c r="KLQ22" s="131"/>
      <c r="KLR22" s="131"/>
      <c r="KLS22" s="131"/>
      <c r="KLT22" s="131"/>
      <c r="KLU22" s="131"/>
      <c r="KLV22" s="131"/>
      <c r="KLW22" s="131"/>
      <c r="KLX22" s="131"/>
      <c r="KLY22" s="131"/>
      <c r="KLZ22" s="131"/>
      <c r="KMA22" s="131"/>
      <c r="KMB22" s="131"/>
      <c r="KMC22" s="131"/>
      <c r="KMD22" s="131"/>
      <c r="KME22" s="131"/>
      <c r="KMF22" s="131"/>
      <c r="KMG22" s="131"/>
      <c r="KMH22" s="131"/>
      <c r="KMI22" s="131"/>
      <c r="KMJ22" s="131"/>
      <c r="KMK22" s="131"/>
      <c r="KML22" s="131"/>
      <c r="KMM22" s="131"/>
      <c r="KMN22" s="131"/>
      <c r="KMO22" s="131"/>
      <c r="KMP22" s="131"/>
      <c r="KMQ22" s="131"/>
      <c r="KMR22" s="131"/>
      <c r="KMS22" s="131"/>
      <c r="KMT22" s="131"/>
      <c r="KMU22" s="131"/>
      <c r="KMV22" s="131"/>
      <c r="KMW22" s="131"/>
      <c r="KMX22" s="131"/>
      <c r="KMY22" s="131"/>
      <c r="KMZ22" s="131"/>
      <c r="KNA22" s="131"/>
      <c r="KNB22" s="131"/>
      <c r="KNC22" s="131"/>
      <c r="KND22" s="131"/>
      <c r="KNE22" s="131"/>
      <c r="KNF22" s="131"/>
      <c r="KNG22" s="131"/>
      <c r="KNH22" s="131"/>
      <c r="KNI22" s="131"/>
      <c r="KNJ22" s="131"/>
      <c r="KNK22" s="131"/>
      <c r="KNL22" s="131"/>
      <c r="KNM22" s="131"/>
      <c r="KNN22" s="131"/>
      <c r="KNO22" s="131"/>
      <c r="KNP22" s="131"/>
      <c r="KNQ22" s="131"/>
      <c r="KNR22" s="131"/>
      <c r="KNS22" s="131"/>
      <c r="KNT22" s="131"/>
      <c r="KNU22" s="131"/>
      <c r="KNV22" s="131"/>
      <c r="KNW22" s="131"/>
      <c r="KNX22" s="131"/>
      <c r="KNY22" s="131"/>
      <c r="KNZ22" s="131"/>
      <c r="KOA22" s="131"/>
      <c r="KOB22" s="131"/>
      <c r="KOC22" s="131"/>
      <c r="KOD22" s="131"/>
      <c r="KOE22" s="131"/>
      <c r="KOF22" s="131"/>
      <c r="KOG22" s="131"/>
      <c r="KOH22" s="131"/>
      <c r="KOI22" s="131"/>
      <c r="KOJ22" s="131"/>
      <c r="KOK22" s="131"/>
      <c r="KOL22" s="131"/>
      <c r="KOM22" s="131"/>
      <c r="KON22" s="131"/>
      <c r="KOO22" s="131"/>
      <c r="KOP22" s="131"/>
      <c r="KOQ22" s="131"/>
      <c r="KOR22" s="131"/>
      <c r="KOS22" s="131"/>
      <c r="KOT22" s="131"/>
      <c r="KOU22" s="131"/>
      <c r="KOV22" s="131"/>
      <c r="KOW22" s="131"/>
      <c r="KOX22" s="131"/>
      <c r="KOY22" s="131"/>
      <c r="KOZ22" s="131"/>
      <c r="KPA22" s="131"/>
      <c r="KPB22" s="131"/>
      <c r="KPC22" s="131"/>
      <c r="KPD22" s="131"/>
      <c r="KPE22" s="131"/>
      <c r="KPF22" s="131"/>
      <c r="KPG22" s="131"/>
      <c r="KPH22" s="131"/>
      <c r="KPI22" s="131"/>
      <c r="KPJ22" s="131"/>
      <c r="KPK22" s="131"/>
      <c r="KPL22" s="131"/>
      <c r="KPM22" s="131"/>
      <c r="KPN22" s="131"/>
      <c r="KPO22" s="131"/>
      <c r="KPP22" s="131"/>
      <c r="KPQ22" s="131"/>
      <c r="KPR22" s="131"/>
      <c r="KPS22" s="131"/>
      <c r="KPT22" s="131"/>
      <c r="KPU22" s="131"/>
      <c r="KPV22" s="131"/>
      <c r="KPW22" s="131"/>
      <c r="KPX22" s="131"/>
      <c r="KPY22" s="131"/>
      <c r="KPZ22" s="131"/>
      <c r="KQA22" s="131"/>
      <c r="KQB22" s="131"/>
      <c r="KQC22" s="131"/>
      <c r="KQD22" s="131"/>
      <c r="KQE22" s="131"/>
      <c r="KQF22" s="131"/>
      <c r="KQG22" s="131"/>
      <c r="KQH22" s="131"/>
      <c r="KQI22" s="131"/>
      <c r="KQJ22" s="131"/>
      <c r="KQK22" s="131"/>
      <c r="KQL22" s="131"/>
      <c r="KQM22" s="131"/>
      <c r="KQN22" s="131"/>
      <c r="KQO22" s="131"/>
      <c r="KQP22" s="131"/>
      <c r="KQQ22" s="131"/>
      <c r="KQR22" s="131"/>
      <c r="KQS22" s="131"/>
      <c r="KQT22" s="131"/>
      <c r="KQU22" s="131"/>
      <c r="KQV22" s="131"/>
      <c r="KQW22" s="131"/>
      <c r="KQX22" s="131"/>
      <c r="KQY22" s="131"/>
      <c r="KQZ22" s="131"/>
      <c r="KRA22" s="131"/>
      <c r="KRB22" s="131"/>
      <c r="KRC22" s="131"/>
      <c r="KRD22" s="131"/>
      <c r="KRE22" s="131"/>
      <c r="KRF22" s="131"/>
      <c r="KRG22" s="131"/>
      <c r="KRH22" s="131"/>
      <c r="KRI22" s="131"/>
      <c r="KRJ22" s="131"/>
      <c r="KRK22" s="131"/>
      <c r="KRL22" s="131"/>
      <c r="KRM22" s="131"/>
      <c r="KRN22" s="131"/>
      <c r="KRO22" s="131"/>
      <c r="KRP22" s="131"/>
      <c r="KRQ22" s="131"/>
      <c r="KRR22" s="131"/>
      <c r="KRS22" s="131"/>
      <c r="KRT22" s="131"/>
      <c r="KRU22" s="131"/>
      <c r="KRV22" s="131"/>
      <c r="KRW22" s="131"/>
      <c r="KRX22" s="131"/>
      <c r="KRY22" s="131"/>
      <c r="KRZ22" s="131"/>
      <c r="KSA22" s="131"/>
      <c r="KSB22" s="131"/>
      <c r="KSC22" s="131"/>
      <c r="KSD22" s="131"/>
      <c r="KSE22" s="131"/>
      <c r="KSF22" s="131"/>
      <c r="KSG22" s="131"/>
      <c r="KSH22" s="131"/>
      <c r="KSI22" s="131"/>
      <c r="KSJ22" s="131"/>
      <c r="KSK22" s="131"/>
      <c r="KSL22" s="131"/>
      <c r="KSM22" s="131"/>
      <c r="KSN22" s="131"/>
      <c r="KSO22" s="131"/>
      <c r="KSP22" s="131"/>
      <c r="KSQ22" s="131"/>
      <c r="KSR22" s="131"/>
      <c r="KSS22" s="131"/>
      <c r="KST22" s="131"/>
      <c r="KSU22" s="131"/>
      <c r="KSV22" s="131"/>
      <c r="KSW22" s="131"/>
      <c r="KSX22" s="131"/>
      <c r="KSY22" s="131"/>
      <c r="KSZ22" s="131"/>
      <c r="KTA22" s="131"/>
      <c r="KTB22" s="131"/>
      <c r="KTC22" s="131"/>
      <c r="KTD22" s="131"/>
      <c r="KTE22" s="131"/>
      <c r="KTF22" s="131"/>
      <c r="KTG22" s="131"/>
      <c r="KTH22" s="131"/>
      <c r="KTI22" s="131"/>
      <c r="KTJ22" s="131"/>
      <c r="KTK22" s="131"/>
      <c r="KTL22" s="131"/>
      <c r="KTM22" s="131"/>
      <c r="KTN22" s="131"/>
      <c r="KTO22" s="131"/>
      <c r="KTP22" s="131"/>
      <c r="KTQ22" s="131"/>
      <c r="KTR22" s="131"/>
      <c r="KTS22" s="131"/>
      <c r="KTT22" s="131"/>
      <c r="KTU22" s="131"/>
      <c r="KTV22" s="131"/>
      <c r="KTW22" s="131"/>
      <c r="KTX22" s="131"/>
      <c r="KTY22" s="131"/>
      <c r="KTZ22" s="131"/>
      <c r="KUA22" s="131"/>
      <c r="KUB22" s="131"/>
      <c r="KUC22" s="131"/>
      <c r="KUD22" s="131"/>
      <c r="KUE22" s="131"/>
      <c r="KUF22" s="131"/>
      <c r="KUG22" s="131"/>
      <c r="KUH22" s="131"/>
      <c r="KUI22" s="131"/>
      <c r="KUJ22" s="131"/>
      <c r="KUK22" s="131"/>
      <c r="KUL22" s="131"/>
      <c r="KUM22" s="131"/>
      <c r="KUN22" s="131"/>
      <c r="KUO22" s="131"/>
      <c r="KUP22" s="131"/>
      <c r="KUQ22" s="131"/>
      <c r="KUR22" s="131"/>
      <c r="KUS22" s="131"/>
      <c r="KUT22" s="131"/>
      <c r="KUU22" s="131"/>
      <c r="KUV22" s="131"/>
      <c r="KUW22" s="131"/>
      <c r="KUX22" s="131"/>
      <c r="KUY22" s="131"/>
      <c r="KUZ22" s="131"/>
      <c r="KVA22" s="131"/>
      <c r="KVB22" s="131"/>
      <c r="KVC22" s="131"/>
      <c r="KVD22" s="131"/>
      <c r="KVE22" s="131"/>
      <c r="KVF22" s="131"/>
      <c r="KVG22" s="131"/>
      <c r="KVH22" s="131"/>
      <c r="KVI22" s="131"/>
      <c r="KVJ22" s="131"/>
      <c r="KVK22" s="131"/>
      <c r="KVL22" s="131"/>
      <c r="KVM22" s="131"/>
      <c r="KVN22" s="131"/>
      <c r="KVO22" s="131"/>
      <c r="KVP22" s="131"/>
      <c r="KVQ22" s="131"/>
      <c r="KVR22" s="131"/>
      <c r="KVS22" s="131"/>
      <c r="KVT22" s="131"/>
      <c r="KVU22" s="131"/>
      <c r="KVV22" s="131"/>
      <c r="KVW22" s="131"/>
      <c r="KVX22" s="131"/>
      <c r="KVY22" s="131"/>
      <c r="KVZ22" s="131"/>
      <c r="KWA22" s="131"/>
      <c r="KWB22" s="131"/>
      <c r="KWC22" s="131"/>
      <c r="KWD22" s="131"/>
      <c r="KWE22" s="131"/>
      <c r="KWF22" s="131"/>
      <c r="KWG22" s="131"/>
      <c r="KWH22" s="131"/>
      <c r="KWI22" s="131"/>
      <c r="KWJ22" s="131"/>
      <c r="KWK22" s="131"/>
      <c r="KWL22" s="131"/>
      <c r="KWM22" s="131"/>
      <c r="KWN22" s="131"/>
      <c r="KWO22" s="131"/>
      <c r="KWP22" s="131"/>
      <c r="KWQ22" s="131"/>
      <c r="KWR22" s="131"/>
      <c r="KWS22" s="131"/>
      <c r="KWT22" s="131"/>
      <c r="KWU22" s="131"/>
      <c r="KWV22" s="131"/>
      <c r="KWW22" s="131"/>
      <c r="KWX22" s="131"/>
      <c r="KWY22" s="131"/>
      <c r="KWZ22" s="131"/>
      <c r="KXA22" s="131"/>
      <c r="KXB22" s="131"/>
      <c r="KXC22" s="131"/>
      <c r="KXD22" s="131"/>
      <c r="KXE22" s="131"/>
      <c r="KXF22" s="131"/>
      <c r="KXG22" s="131"/>
      <c r="KXH22" s="131"/>
      <c r="KXI22" s="131"/>
      <c r="KXJ22" s="131"/>
      <c r="KXK22" s="131"/>
      <c r="KXL22" s="131"/>
      <c r="KXM22" s="131"/>
      <c r="KXN22" s="131"/>
      <c r="KXO22" s="131"/>
      <c r="KXP22" s="131"/>
      <c r="KXQ22" s="131"/>
      <c r="KXR22" s="131"/>
      <c r="KXS22" s="131"/>
      <c r="KXT22" s="131"/>
      <c r="KXU22" s="131"/>
      <c r="KXV22" s="131"/>
      <c r="KXW22" s="131"/>
      <c r="KXX22" s="131"/>
      <c r="KXY22" s="131"/>
      <c r="KXZ22" s="131"/>
      <c r="KYA22" s="131"/>
      <c r="KYB22" s="131"/>
      <c r="KYC22" s="131"/>
      <c r="KYD22" s="131"/>
      <c r="KYE22" s="131"/>
      <c r="KYF22" s="131"/>
      <c r="KYG22" s="131"/>
      <c r="KYH22" s="131"/>
      <c r="KYI22" s="131"/>
      <c r="KYJ22" s="131"/>
      <c r="KYK22" s="131"/>
      <c r="KYL22" s="131"/>
      <c r="KYM22" s="131"/>
      <c r="KYN22" s="131"/>
      <c r="KYO22" s="131"/>
      <c r="KYP22" s="131"/>
      <c r="KYQ22" s="131"/>
      <c r="KYR22" s="131"/>
      <c r="KYS22" s="131"/>
      <c r="KYT22" s="131"/>
      <c r="KYU22" s="131"/>
      <c r="KYV22" s="131"/>
      <c r="KYW22" s="131"/>
      <c r="KYX22" s="131"/>
      <c r="KYY22" s="131"/>
      <c r="KYZ22" s="131"/>
      <c r="KZA22" s="131"/>
      <c r="KZB22" s="131"/>
      <c r="KZC22" s="131"/>
      <c r="KZD22" s="131"/>
      <c r="KZE22" s="131"/>
      <c r="KZF22" s="131"/>
      <c r="KZG22" s="131"/>
      <c r="KZH22" s="131"/>
      <c r="KZI22" s="131"/>
      <c r="KZJ22" s="131"/>
      <c r="KZK22" s="131"/>
      <c r="KZL22" s="131"/>
      <c r="KZM22" s="131"/>
      <c r="KZN22" s="131"/>
      <c r="KZO22" s="131"/>
      <c r="KZP22" s="131"/>
      <c r="KZQ22" s="131"/>
      <c r="KZR22" s="131"/>
      <c r="KZS22" s="131"/>
      <c r="KZT22" s="131"/>
      <c r="KZU22" s="131"/>
      <c r="KZV22" s="131"/>
      <c r="KZW22" s="131"/>
      <c r="KZX22" s="131"/>
      <c r="KZY22" s="131"/>
      <c r="KZZ22" s="131"/>
      <c r="LAA22" s="131"/>
      <c r="LAB22" s="131"/>
      <c r="LAC22" s="131"/>
      <c r="LAD22" s="131"/>
      <c r="LAE22" s="131"/>
      <c r="LAF22" s="131"/>
      <c r="LAG22" s="131"/>
      <c r="LAH22" s="131"/>
      <c r="LAI22" s="131"/>
      <c r="LAJ22" s="131"/>
      <c r="LAK22" s="131"/>
      <c r="LAL22" s="131"/>
      <c r="LAM22" s="131"/>
      <c r="LAN22" s="131"/>
      <c r="LAO22" s="131"/>
      <c r="LAP22" s="131"/>
      <c r="LAQ22" s="131"/>
      <c r="LAR22" s="131"/>
      <c r="LAS22" s="131"/>
      <c r="LAT22" s="131"/>
      <c r="LAU22" s="131"/>
      <c r="LAV22" s="131"/>
      <c r="LAW22" s="131"/>
      <c r="LAX22" s="131"/>
      <c r="LAY22" s="131"/>
      <c r="LAZ22" s="131"/>
      <c r="LBA22" s="131"/>
      <c r="LBB22" s="131"/>
      <c r="LBC22" s="131"/>
      <c r="LBD22" s="131"/>
      <c r="LBE22" s="131"/>
      <c r="LBF22" s="131"/>
      <c r="LBG22" s="131"/>
      <c r="LBH22" s="131"/>
      <c r="LBI22" s="131"/>
      <c r="LBJ22" s="131"/>
      <c r="LBK22" s="131"/>
      <c r="LBL22" s="131"/>
      <c r="LBM22" s="131"/>
      <c r="LBN22" s="131"/>
      <c r="LBO22" s="131"/>
      <c r="LBP22" s="131"/>
      <c r="LBQ22" s="131"/>
      <c r="LBR22" s="131"/>
      <c r="LBS22" s="131"/>
      <c r="LBT22" s="131"/>
      <c r="LBU22" s="131"/>
      <c r="LBV22" s="131"/>
      <c r="LBW22" s="131"/>
      <c r="LBX22" s="131"/>
      <c r="LBY22" s="131"/>
      <c r="LBZ22" s="131"/>
      <c r="LCA22" s="131"/>
      <c r="LCB22" s="131"/>
      <c r="LCC22" s="131"/>
      <c r="LCD22" s="131"/>
      <c r="LCE22" s="131"/>
      <c r="LCF22" s="131"/>
      <c r="LCG22" s="131"/>
      <c r="LCH22" s="131"/>
      <c r="LCI22" s="131"/>
      <c r="LCJ22" s="131"/>
      <c r="LCK22" s="131"/>
      <c r="LCL22" s="131"/>
      <c r="LCM22" s="131"/>
      <c r="LCN22" s="131"/>
      <c r="LCO22" s="131"/>
      <c r="LCP22" s="131"/>
      <c r="LCQ22" s="131"/>
      <c r="LCR22" s="131"/>
      <c r="LCS22" s="131"/>
      <c r="LCT22" s="131"/>
      <c r="LCU22" s="131"/>
      <c r="LCV22" s="131"/>
      <c r="LCW22" s="131"/>
      <c r="LCX22" s="131"/>
      <c r="LCY22" s="131"/>
      <c r="LCZ22" s="131"/>
      <c r="LDA22" s="131"/>
      <c r="LDB22" s="131"/>
      <c r="LDC22" s="131"/>
      <c r="LDD22" s="131"/>
      <c r="LDE22" s="131"/>
      <c r="LDF22" s="131"/>
      <c r="LDG22" s="131"/>
      <c r="LDH22" s="131"/>
      <c r="LDI22" s="131"/>
      <c r="LDJ22" s="131"/>
      <c r="LDK22" s="131"/>
      <c r="LDL22" s="131"/>
      <c r="LDM22" s="131"/>
      <c r="LDN22" s="131"/>
      <c r="LDO22" s="131"/>
      <c r="LDP22" s="131"/>
      <c r="LDQ22" s="131"/>
      <c r="LDR22" s="131"/>
      <c r="LDS22" s="131"/>
      <c r="LDT22" s="131"/>
      <c r="LDU22" s="131"/>
      <c r="LDV22" s="131"/>
      <c r="LDW22" s="131"/>
      <c r="LDX22" s="131"/>
      <c r="LDY22" s="131"/>
      <c r="LDZ22" s="131"/>
      <c r="LEA22" s="131"/>
      <c r="LEB22" s="131"/>
      <c r="LEC22" s="131"/>
      <c r="LED22" s="131"/>
      <c r="LEE22" s="131"/>
      <c r="LEF22" s="131"/>
      <c r="LEG22" s="131"/>
      <c r="LEH22" s="131"/>
      <c r="LEI22" s="131"/>
      <c r="LEJ22" s="131"/>
      <c r="LEK22" s="131"/>
      <c r="LEL22" s="131"/>
      <c r="LEM22" s="131"/>
      <c r="LEN22" s="131"/>
      <c r="LEO22" s="131"/>
      <c r="LEP22" s="131"/>
      <c r="LEQ22" s="131"/>
      <c r="LER22" s="131"/>
      <c r="LES22" s="131"/>
      <c r="LET22" s="131"/>
      <c r="LEU22" s="131"/>
      <c r="LEV22" s="131"/>
      <c r="LEW22" s="131"/>
      <c r="LEX22" s="131"/>
      <c r="LEY22" s="131"/>
      <c r="LEZ22" s="131"/>
      <c r="LFA22" s="131"/>
      <c r="LFB22" s="131"/>
      <c r="LFC22" s="131"/>
      <c r="LFD22" s="131"/>
      <c r="LFE22" s="131"/>
      <c r="LFF22" s="131"/>
      <c r="LFG22" s="131"/>
      <c r="LFH22" s="131"/>
      <c r="LFI22" s="131"/>
      <c r="LFJ22" s="131"/>
      <c r="LFK22" s="131"/>
      <c r="LFL22" s="131"/>
      <c r="LFM22" s="131"/>
      <c r="LFN22" s="131"/>
      <c r="LFO22" s="131"/>
      <c r="LFP22" s="131"/>
      <c r="LFQ22" s="131"/>
      <c r="LFR22" s="131"/>
      <c r="LFS22" s="131"/>
      <c r="LFT22" s="131"/>
      <c r="LFU22" s="131"/>
      <c r="LFV22" s="131"/>
      <c r="LFW22" s="131"/>
      <c r="LFX22" s="131"/>
      <c r="LFY22" s="131"/>
      <c r="LFZ22" s="131"/>
      <c r="LGA22" s="131"/>
      <c r="LGB22" s="131"/>
      <c r="LGC22" s="131"/>
      <c r="LGD22" s="131"/>
      <c r="LGE22" s="131"/>
      <c r="LGF22" s="131"/>
      <c r="LGG22" s="131"/>
      <c r="LGH22" s="131"/>
      <c r="LGI22" s="131"/>
      <c r="LGJ22" s="131"/>
      <c r="LGK22" s="131"/>
      <c r="LGL22" s="131"/>
      <c r="LGM22" s="131"/>
      <c r="LGN22" s="131"/>
      <c r="LGO22" s="131"/>
      <c r="LGP22" s="131"/>
      <c r="LGQ22" s="131"/>
      <c r="LGR22" s="131"/>
      <c r="LGS22" s="131"/>
      <c r="LGT22" s="131"/>
      <c r="LGU22" s="131"/>
      <c r="LGV22" s="131"/>
      <c r="LGW22" s="131"/>
      <c r="LGX22" s="131"/>
      <c r="LGY22" s="131"/>
      <c r="LGZ22" s="131"/>
      <c r="LHA22" s="131"/>
      <c r="LHB22" s="131"/>
      <c r="LHC22" s="131"/>
      <c r="LHD22" s="131"/>
      <c r="LHE22" s="131"/>
      <c r="LHF22" s="131"/>
      <c r="LHG22" s="131"/>
      <c r="LHH22" s="131"/>
      <c r="LHI22" s="131"/>
      <c r="LHJ22" s="131"/>
      <c r="LHK22" s="131"/>
      <c r="LHL22" s="131"/>
      <c r="LHM22" s="131"/>
      <c r="LHN22" s="131"/>
      <c r="LHO22" s="131"/>
      <c r="LHP22" s="131"/>
      <c r="LHQ22" s="131"/>
      <c r="LHR22" s="131"/>
      <c r="LHS22" s="131"/>
      <c r="LHT22" s="131"/>
      <c r="LHU22" s="131"/>
      <c r="LHV22" s="131"/>
      <c r="LHW22" s="131"/>
      <c r="LHX22" s="131"/>
      <c r="LHY22" s="131"/>
      <c r="LHZ22" s="131"/>
      <c r="LIA22" s="131"/>
      <c r="LIB22" s="131"/>
      <c r="LIC22" s="131"/>
      <c r="LID22" s="131"/>
      <c r="LIE22" s="131"/>
      <c r="LIF22" s="131"/>
      <c r="LIG22" s="131"/>
      <c r="LIH22" s="131"/>
      <c r="LII22" s="131"/>
      <c r="LIJ22" s="131"/>
      <c r="LIK22" s="131"/>
      <c r="LIL22" s="131"/>
      <c r="LIM22" s="131"/>
      <c r="LIN22" s="131"/>
      <c r="LIO22" s="131"/>
      <c r="LIP22" s="131"/>
      <c r="LIQ22" s="131"/>
      <c r="LIR22" s="131"/>
      <c r="LIS22" s="131"/>
      <c r="LIT22" s="131"/>
      <c r="LIU22" s="131"/>
      <c r="LIV22" s="131"/>
      <c r="LIW22" s="131"/>
      <c r="LIX22" s="131"/>
      <c r="LIY22" s="131"/>
      <c r="LIZ22" s="131"/>
      <c r="LJA22" s="131"/>
      <c r="LJB22" s="131"/>
      <c r="LJC22" s="131"/>
      <c r="LJD22" s="131"/>
      <c r="LJE22" s="131"/>
      <c r="LJF22" s="131"/>
      <c r="LJG22" s="131"/>
      <c r="LJH22" s="131"/>
      <c r="LJI22" s="131"/>
      <c r="LJJ22" s="131"/>
      <c r="LJK22" s="131"/>
      <c r="LJL22" s="131"/>
      <c r="LJM22" s="131"/>
      <c r="LJN22" s="131"/>
      <c r="LJO22" s="131"/>
      <c r="LJP22" s="131"/>
      <c r="LJQ22" s="131"/>
      <c r="LJR22" s="131"/>
      <c r="LJS22" s="131"/>
      <c r="LJT22" s="131"/>
      <c r="LJU22" s="131"/>
      <c r="LJV22" s="131"/>
      <c r="LJW22" s="131"/>
      <c r="LJX22" s="131"/>
      <c r="LJY22" s="131"/>
      <c r="LJZ22" s="131"/>
      <c r="LKA22" s="131"/>
      <c r="LKB22" s="131"/>
      <c r="LKC22" s="131"/>
      <c r="LKD22" s="131"/>
      <c r="LKE22" s="131"/>
      <c r="LKF22" s="131"/>
      <c r="LKG22" s="131"/>
      <c r="LKH22" s="131"/>
      <c r="LKI22" s="131"/>
      <c r="LKJ22" s="131"/>
      <c r="LKK22" s="131"/>
      <c r="LKL22" s="131"/>
      <c r="LKM22" s="131"/>
      <c r="LKN22" s="131"/>
      <c r="LKO22" s="131"/>
      <c r="LKP22" s="131"/>
      <c r="LKQ22" s="131"/>
      <c r="LKR22" s="131"/>
      <c r="LKS22" s="131"/>
      <c r="LKT22" s="131"/>
      <c r="LKU22" s="131"/>
      <c r="LKV22" s="131"/>
      <c r="LKW22" s="131"/>
      <c r="LKX22" s="131"/>
      <c r="LKY22" s="131"/>
      <c r="LKZ22" s="131"/>
      <c r="LLA22" s="131"/>
      <c r="LLB22" s="131"/>
      <c r="LLC22" s="131"/>
      <c r="LLD22" s="131"/>
      <c r="LLE22" s="131"/>
      <c r="LLF22" s="131"/>
      <c r="LLG22" s="131"/>
      <c r="LLH22" s="131"/>
      <c r="LLI22" s="131"/>
      <c r="LLJ22" s="131"/>
      <c r="LLK22" s="131"/>
      <c r="LLL22" s="131"/>
      <c r="LLM22" s="131"/>
      <c r="LLN22" s="131"/>
      <c r="LLO22" s="131"/>
      <c r="LLP22" s="131"/>
      <c r="LLQ22" s="131"/>
      <c r="LLR22" s="131"/>
      <c r="LLS22" s="131"/>
      <c r="LLT22" s="131"/>
      <c r="LLU22" s="131"/>
      <c r="LLV22" s="131"/>
      <c r="LLW22" s="131"/>
      <c r="LLX22" s="131"/>
      <c r="LLY22" s="131"/>
      <c r="LLZ22" s="131"/>
      <c r="LMA22" s="131"/>
      <c r="LMB22" s="131"/>
      <c r="LMC22" s="131"/>
      <c r="LMD22" s="131"/>
      <c r="LME22" s="131"/>
      <c r="LMF22" s="131"/>
      <c r="LMG22" s="131"/>
      <c r="LMH22" s="131"/>
      <c r="LMI22" s="131"/>
      <c r="LMJ22" s="131"/>
      <c r="LMK22" s="131"/>
      <c r="LML22" s="131"/>
      <c r="LMM22" s="131"/>
      <c r="LMN22" s="131"/>
      <c r="LMO22" s="131"/>
      <c r="LMP22" s="131"/>
      <c r="LMQ22" s="131"/>
      <c r="LMR22" s="131"/>
      <c r="LMS22" s="131"/>
      <c r="LMT22" s="131"/>
      <c r="LMU22" s="131"/>
      <c r="LMV22" s="131"/>
      <c r="LMW22" s="131"/>
      <c r="LMX22" s="131"/>
      <c r="LMY22" s="131"/>
      <c r="LMZ22" s="131"/>
      <c r="LNA22" s="131"/>
      <c r="LNB22" s="131"/>
      <c r="LNC22" s="131"/>
      <c r="LND22" s="131"/>
      <c r="LNE22" s="131"/>
      <c r="LNF22" s="131"/>
      <c r="LNG22" s="131"/>
      <c r="LNH22" s="131"/>
      <c r="LNI22" s="131"/>
      <c r="LNJ22" s="131"/>
      <c r="LNK22" s="131"/>
      <c r="LNL22" s="131"/>
      <c r="LNM22" s="131"/>
      <c r="LNN22" s="131"/>
      <c r="LNO22" s="131"/>
      <c r="LNP22" s="131"/>
      <c r="LNQ22" s="131"/>
      <c r="LNR22" s="131"/>
      <c r="LNS22" s="131"/>
      <c r="LNT22" s="131"/>
      <c r="LNU22" s="131"/>
      <c r="LNV22" s="131"/>
      <c r="LNW22" s="131"/>
      <c r="LNX22" s="131"/>
      <c r="LNY22" s="131"/>
      <c r="LNZ22" s="131"/>
      <c r="LOA22" s="131"/>
      <c r="LOB22" s="131"/>
      <c r="LOC22" s="131"/>
      <c r="LOD22" s="131"/>
      <c r="LOE22" s="131"/>
      <c r="LOF22" s="131"/>
      <c r="LOG22" s="131"/>
      <c r="LOH22" s="131"/>
      <c r="LOI22" s="131"/>
      <c r="LOJ22" s="131"/>
      <c r="LOK22" s="131"/>
      <c r="LOL22" s="131"/>
      <c r="LOM22" s="131"/>
      <c r="LON22" s="131"/>
      <c r="LOO22" s="131"/>
      <c r="LOP22" s="131"/>
      <c r="LOQ22" s="131"/>
      <c r="LOR22" s="131"/>
      <c r="LOS22" s="131"/>
      <c r="LOT22" s="131"/>
      <c r="LOU22" s="131"/>
      <c r="LOV22" s="131"/>
      <c r="LOW22" s="131"/>
      <c r="LOX22" s="131"/>
      <c r="LOY22" s="131"/>
      <c r="LOZ22" s="131"/>
      <c r="LPA22" s="131"/>
      <c r="LPB22" s="131"/>
      <c r="LPC22" s="131"/>
      <c r="LPD22" s="131"/>
      <c r="LPE22" s="131"/>
      <c r="LPF22" s="131"/>
      <c r="LPG22" s="131"/>
      <c r="LPH22" s="131"/>
      <c r="LPI22" s="131"/>
      <c r="LPJ22" s="131"/>
      <c r="LPK22" s="131"/>
      <c r="LPL22" s="131"/>
      <c r="LPM22" s="131"/>
      <c r="LPN22" s="131"/>
      <c r="LPO22" s="131"/>
      <c r="LPP22" s="131"/>
      <c r="LPQ22" s="131"/>
      <c r="LPR22" s="131"/>
      <c r="LPS22" s="131"/>
      <c r="LPT22" s="131"/>
      <c r="LPU22" s="131"/>
      <c r="LPV22" s="131"/>
      <c r="LPW22" s="131"/>
      <c r="LPX22" s="131"/>
      <c r="LPY22" s="131"/>
      <c r="LPZ22" s="131"/>
      <c r="LQA22" s="131"/>
      <c r="LQB22" s="131"/>
      <c r="LQC22" s="131"/>
      <c r="LQD22" s="131"/>
      <c r="LQE22" s="131"/>
      <c r="LQF22" s="131"/>
      <c r="LQG22" s="131"/>
      <c r="LQH22" s="131"/>
      <c r="LQI22" s="131"/>
      <c r="LQJ22" s="131"/>
      <c r="LQK22" s="131"/>
      <c r="LQL22" s="131"/>
      <c r="LQM22" s="131"/>
      <c r="LQN22" s="131"/>
      <c r="LQO22" s="131"/>
      <c r="LQP22" s="131"/>
      <c r="LQQ22" s="131"/>
      <c r="LQR22" s="131"/>
      <c r="LQS22" s="131"/>
      <c r="LQT22" s="131"/>
      <c r="LQU22" s="131"/>
      <c r="LQV22" s="131"/>
      <c r="LQW22" s="131"/>
      <c r="LQX22" s="131"/>
      <c r="LQY22" s="131"/>
      <c r="LQZ22" s="131"/>
      <c r="LRA22" s="131"/>
      <c r="LRB22" s="131"/>
      <c r="LRC22" s="131"/>
      <c r="LRD22" s="131"/>
      <c r="LRE22" s="131"/>
      <c r="LRF22" s="131"/>
      <c r="LRG22" s="131"/>
      <c r="LRH22" s="131"/>
      <c r="LRI22" s="131"/>
      <c r="LRJ22" s="131"/>
      <c r="LRK22" s="131"/>
      <c r="LRL22" s="131"/>
      <c r="LRM22" s="131"/>
      <c r="LRN22" s="131"/>
      <c r="LRO22" s="131"/>
      <c r="LRP22" s="131"/>
      <c r="LRQ22" s="131"/>
      <c r="LRR22" s="131"/>
      <c r="LRS22" s="131"/>
      <c r="LRT22" s="131"/>
      <c r="LRU22" s="131"/>
      <c r="LRV22" s="131"/>
      <c r="LRW22" s="131"/>
      <c r="LRX22" s="131"/>
      <c r="LRY22" s="131"/>
      <c r="LRZ22" s="131"/>
      <c r="LSA22" s="131"/>
      <c r="LSB22" s="131"/>
      <c r="LSC22" s="131"/>
      <c r="LSD22" s="131"/>
      <c r="LSE22" s="131"/>
      <c r="LSF22" s="131"/>
      <c r="LSG22" s="131"/>
      <c r="LSH22" s="131"/>
      <c r="LSI22" s="131"/>
      <c r="LSJ22" s="131"/>
      <c r="LSK22" s="131"/>
      <c r="LSL22" s="131"/>
      <c r="LSM22" s="131"/>
      <c r="LSN22" s="131"/>
      <c r="LSO22" s="131"/>
      <c r="LSP22" s="131"/>
      <c r="LSQ22" s="131"/>
      <c r="LSR22" s="131"/>
      <c r="LSS22" s="131"/>
      <c r="LST22" s="131"/>
      <c r="LSU22" s="131"/>
      <c r="LSV22" s="131"/>
      <c r="LSW22" s="131"/>
      <c r="LSX22" s="131"/>
      <c r="LSY22" s="131"/>
      <c r="LSZ22" s="131"/>
      <c r="LTA22" s="131"/>
      <c r="LTB22" s="131"/>
      <c r="LTC22" s="131"/>
      <c r="LTD22" s="131"/>
      <c r="LTE22" s="131"/>
      <c r="LTF22" s="131"/>
      <c r="LTG22" s="131"/>
      <c r="LTH22" s="131"/>
      <c r="LTI22" s="131"/>
      <c r="LTJ22" s="131"/>
      <c r="LTK22" s="131"/>
      <c r="LTL22" s="131"/>
      <c r="LTM22" s="131"/>
      <c r="LTN22" s="131"/>
      <c r="LTO22" s="131"/>
      <c r="LTP22" s="131"/>
      <c r="LTQ22" s="131"/>
      <c r="LTR22" s="131"/>
      <c r="LTS22" s="131"/>
      <c r="LTT22" s="131"/>
      <c r="LTU22" s="131"/>
      <c r="LTV22" s="131"/>
      <c r="LTW22" s="131"/>
      <c r="LTX22" s="131"/>
      <c r="LTY22" s="131"/>
      <c r="LTZ22" s="131"/>
      <c r="LUA22" s="131"/>
      <c r="LUB22" s="131"/>
      <c r="LUC22" s="131"/>
      <c r="LUD22" s="131"/>
      <c r="LUE22" s="131"/>
      <c r="LUF22" s="131"/>
      <c r="LUG22" s="131"/>
      <c r="LUH22" s="131"/>
      <c r="LUI22" s="131"/>
      <c r="LUJ22" s="131"/>
      <c r="LUK22" s="131"/>
      <c r="LUL22" s="131"/>
      <c r="LUM22" s="131"/>
      <c r="LUN22" s="131"/>
      <c r="LUO22" s="131"/>
      <c r="LUP22" s="131"/>
      <c r="LUQ22" s="131"/>
      <c r="LUR22" s="131"/>
      <c r="LUS22" s="131"/>
      <c r="LUT22" s="131"/>
      <c r="LUU22" s="131"/>
      <c r="LUV22" s="131"/>
      <c r="LUW22" s="131"/>
      <c r="LUX22" s="131"/>
      <c r="LUY22" s="131"/>
      <c r="LUZ22" s="131"/>
      <c r="LVA22" s="131"/>
      <c r="LVB22" s="131"/>
      <c r="LVC22" s="131"/>
      <c r="LVD22" s="131"/>
      <c r="LVE22" s="131"/>
      <c r="LVF22" s="131"/>
      <c r="LVG22" s="131"/>
      <c r="LVH22" s="131"/>
      <c r="LVI22" s="131"/>
      <c r="LVJ22" s="131"/>
      <c r="LVK22" s="131"/>
      <c r="LVL22" s="131"/>
      <c r="LVM22" s="131"/>
      <c r="LVN22" s="131"/>
      <c r="LVO22" s="131"/>
      <c r="LVP22" s="131"/>
      <c r="LVQ22" s="131"/>
      <c r="LVR22" s="131"/>
      <c r="LVS22" s="131"/>
      <c r="LVT22" s="131"/>
      <c r="LVU22" s="131"/>
      <c r="LVV22" s="131"/>
      <c r="LVW22" s="131"/>
      <c r="LVX22" s="131"/>
      <c r="LVY22" s="131"/>
      <c r="LVZ22" s="131"/>
      <c r="LWA22" s="131"/>
      <c r="LWB22" s="131"/>
      <c r="LWC22" s="131"/>
      <c r="LWD22" s="131"/>
      <c r="LWE22" s="131"/>
      <c r="LWF22" s="131"/>
      <c r="LWG22" s="131"/>
      <c r="LWH22" s="131"/>
      <c r="LWI22" s="131"/>
      <c r="LWJ22" s="131"/>
      <c r="LWK22" s="131"/>
      <c r="LWL22" s="131"/>
      <c r="LWM22" s="131"/>
      <c r="LWN22" s="131"/>
      <c r="LWO22" s="131"/>
      <c r="LWP22" s="131"/>
      <c r="LWQ22" s="131"/>
      <c r="LWR22" s="131"/>
      <c r="LWS22" s="131"/>
      <c r="LWT22" s="131"/>
      <c r="LWU22" s="131"/>
      <c r="LWV22" s="131"/>
      <c r="LWW22" s="131"/>
      <c r="LWX22" s="131"/>
      <c r="LWY22" s="131"/>
      <c r="LWZ22" s="131"/>
      <c r="LXA22" s="131"/>
      <c r="LXB22" s="131"/>
      <c r="LXC22" s="131"/>
      <c r="LXD22" s="131"/>
      <c r="LXE22" s="131"/>
      <c r="LXF22" s="131"/>
      <c r="LXG22" s="131"/>
      <c r="LXH22" s="131"/>
      <c r="LXI22" s="131"/>
      <c r="LXJ22" s="131"/>
      <c r="LXK22" s="131"/>
      <c r="LXL22" s="131"/>
      <c r="LXM22" s="131"/>
      <c r="LXN22" s="131"/>
      <c r="LXO22" s="131"/>
      <c r="LXP22" s="131"/>
      <c r="LXQ22" s="131"/>
      <c r="LXR22" s="131"/>
      <c r="LXS22" s="131"/>
      <c r="LXT22" s="131"/>
      <c r="LXU22" s="131"/>
      <c r="LXV22" s="131"/>
      <c r="LXW22" s="131"/>
      <c r="LXX22" s="131"/>
      <c r="LXY22" s="131"/>
      <c r="LXZ22" s="131"/>
      <c r="LYA22" s="131"/>
      <c r="LYB22" s="131"/>
      <c r="LYC22" s="131"/>
      <c r="LYD22" s="131"/>
      <c r="LYE22" s="131"/>
      <c r="LYF22" s="131"/>
      <c r="LYG22" s="131"/>
      <c r="LYH22" s="131"/>
      <c r="LYI22" s="131"/>
      <c r="LYJ22" s="131"/>
      <c r="LYK22" s="131"/>
      <c r="LYL22" s="131"/>
      <c r="LYM22" s="131"/>
      <c r="LYN22" s="131"/>
      <c r="LYO22" s="131"/>
      <c r="LYP22" s="131"/>
      <c r="LYQ22" s="131"/>
      <c r="LYR22" s="131"/>
      <c r="LYS22" s="131"/>
      <c r="LYT22" s="131"/>
      <c r="LYU22" s="131"/>
      <c r="LYV22" s="131"/>
      <c r="LYW22" s="131"/>
      <c r="LYX22" s="131"/>
      <c r="LYY22" s="131"/>
      <c r="LYZ22" s="131"/>
      <c r="LZA22" s="131"/>
      <c r="LZB22" s="131"/>
      <c r="LZC22" s="131"/>
      <c r="LZD22" s="131"/>
      <c r="LZE22" s="131"/>
      <c r="LZF22" s="131"/>
      <c r="LZG22" s="131"/>
      <c r="LZH22" s="131"/>
      <c r="LZI22" s="131"/>
      <c r="LZJ22" s="131"/>
      <c r="LZK22" s="131"/>
      <c r="LZL22" s="131"/>
      <c r="LZM22" s="131"/>
      <c r="LZN22" s="131"/>
      <c r="LZO22" s="131"/>
      <c r="LZP22" s="131"/>
      <c r="LZQ22" s="131"/>
      <c r="LZR22" s="131"/>
      <c r="LZS22" s="131"/>
      <c r="LZT22" s="131"/>
      <c r="LZU22" s="131"/>
      <c r="LZV22" s="131"/>
      <c r="LZW22" s="131"/>
      <c r="LZX22" s="131"/>
      <c r="LZY22" s="131"/>
      <c r="LZZ22" s="131"/>
      <c r="MAA22" s="131"/>
      <c r="MAB22" s="131"/>
      <c r="MAC22" s="131"/>
      <c r="MAD22" s="131"/>
      <c r="MAE22" s="131"/>
      <c r="MAF22" s="131"/>
      <c r="MAG22" s="131"/>
      <c r="MAH22" s="131"/>
      <c r="MAI22" s="131"/>
      <c r="MAJ22" s="131"/>
      <c r="MAK22" s="131"/>
      <c r="MAL22" s="131"/>
      <c r="MAM22" s="131"/>
      <c r="MAN22" s="131"/>
      <c r="MAO22" s="131"/>
      <c r="MAP22" s="131"/>
      <c r="MAQ22" s="131"/>
      <c r="MAR22" s="131"/>
      <c r="MAS22" s="131"/>
      <c r="MAT22" s="131"/>
      <c r="MAU22" s="131"/>
      <c r="MAV22" s="131"/>
      <c r="MAW22" s="131"/>
      <c r="MAX22" s="131"/>
      <c r="MAY22" s="131"/>
      <c r="MAZ22" s="131"/>
      <c r="MBA22" s="131"/>
      <c r="MBB22" s="131"/>
      <c r="MBC22" s="131"/>
      <c r="MBD22" s="131"/>
      <c r="MBE22" s="131"/>
      <c r="MBF22" s="131"/>
      <c r="MBG22" s="131"/>
      <c r="MBH22" s="131"/>
      <c r="MBI22" s="131"/>
      <c r="MBJ22" s="131"/>
      <c r="MBK22" s="131"/>
      <c r="MBL22" s="131"/>
      <c r="MBM22" s="131"/>
      <c r="MBN22" s="131"/>
      <c r="MBO22" s="131"/>
      <c r="MBP22" s="131"/>
      <c r="MBQ22" s="131"/>
      <c r="MBR22" s="131"/>
      <c r="MBS22" s="131"/>
      <c r="MBT22" s="131"/>
      <c r="MBU22" s="131"/>
      <c r="MBV22" s="131"/>
      <c r="MBW22" s="131"/>
      <c r="MBX22" s="131"/>
      <c r="MBY22" s="131"/>
      <c r="MBZ22" s="131"/>
      <c r="MCA22" s="131"/>
      <c r="MCB22" s="131"/>
      <c r="MCC22" s="131"/>
      <c r="MCD22" s="131"/>
      <c r="MCE22" s="131"/>
      <c r="MCF22" s="131"/>
      <c r="MCG22" s="131"/>
      <c r="MCH22" s="131"/>
      <c r="MCI22" s="131"/>
      <c r="MCJ22" s="131"/>
      <c r="MCK22" s="131"/>
      <c r="MCL22" s="131"/>
      <c r="MCM22" s="131"/>
      <c r="MCN22" s="131"/>
      <c r="MCO22" s="131"/>
      <c r="MCP22" s="131"/>
      <c r="MCQ22" s="131"/>
      <c r="MCR22" s="131"/>
      <c r="MCS22" s="131"/>
      <c r="MCT22" s="131"/>
      <c r="MCU22" s="131"/>
      <c r="MCV22" s="131"/>
      <c r="MCW22" s="131"/>
      <c r="MCX22" s="131"/>
      <c r="MCY22" s="131"/>
      <c r="MCZ22" s="131"/>
      <c r="MDA22" s="131"/>
      <c r="MDB22" s="131"/>
      <c r="MDC22" s="131"/>
      <c r="MDD22" s="131"/>
      <c r="MDE22" s="131"/>
      <c r="MDF22" s="131"/>
      <c r="MDG22" s="131"/>
      <c r="MDH22" s="131"/>
      <c r="MDI22" s="131"/>
      <c r="MDJ22" s="131"/>
      <c r="MDK22" s="131"/>
      <c r="MDL22" s="131"/>
      <c r="MDM22" s="131"/>
      <c r="MDN22" s="131"/>
      <c r="MDO22" s="131"/>
      <c r="MDP22" s="131"/>
      <c r="MDQ22" s="131"/>
      <c r="MDR22" s="131"/>
      <c r="MDS22" s="131"/>
      <c r="MDT22" s="131"/>
      <c r="MDU22" s="131"/>
      <c r="MDV22" s="131"/>
      <c r="MDW22" s="131"/>
      <c r="MDX22" s="131"/>
      <c r="MDY22" s="131"/>
      <c r="MDZ22" s="131"/>
      <c r="MEA22" s="131"/>
      <c r="MEB22" s="131"/>
      <c r="MEC22" s="131"/>
      <c r="MED22" s="131"/>
      <c r="MEE22" s="131"/>
      <c r="MEF22" s="131"/>
      <c r="MEG22" s="131"/>
      <c r="MEH22" s="131"/>
      <c r="MEI22" s="131"/>
      <c r="MEJ22" s="131"/>
      <c r="MEK22" s="131"/>
      <c r="MEL22" s="131"/>
      <c r="MEM22" s="131"/>
      <c r="MEN22" s="131"/>
      <c r="MEO22" s="131"/>
      <c r="MEP22" s="131"/>
      <c r="MEQ22" s="131"/>
      <c r="MER22" s="131"/>
      <c r="MES22" s="131"/>
      <c r="MET22" s="131"/>
      <c r="MEU22" s="131"/>
      <c r="MEV22" s="131"/>
      <c r="MEW22" s="131"/>
      <c r="MEX22" s="131"/>
      <c r="MEY22" s="131"/>
      <c r="MEZ22" s="131"/>
      <c r="MFA22" s="131"/>
      <c r="MFB22" s="131"/>
      <c r="MFC22" s="131"/>
      <c r="MFD22" s="131"/>
      <c r="MFE22" s="131"/>
      <c r="MFF22" s="131"/>
      <c r="MFG22" s="131"/>
      <c r="MFH22" s="131"/>
      <c r="MFI22" s="131"/>
      <c r="MFJ22" s="131"/>
      <c r="MFK22" s="131"/>
      <c r="MFL22" s="131"/>
      <c r="MFM22" s="131"/>
      <c r="MFN22" s="131"/>
      <c r="MFO22" s="131"/>
      <c r="MFP22" s="131"/>
      <c r="MFQ22" s="131"/>
      <c r="MFR22" s="131"/>
      <c r="MFS22" s="131"/>
      <c r="MFT22" s="131"/>
      <c r="MFU22" s="131"/>
      <c r="MFV22" s="131"/>
      <c r="MFW22" s="131"/>
      <c r="MFX22" s="131"/>
      <c r="MFY22" s="131"/>
      <c r="MFZ22" s="131"/>
      <c r="MGA22" s="131"/>
      <c r="MGB22" s="131"/>
      <c r="MGC22" s="131"/>
      <c r="MGD22" s="131"/>
      <c r="MGE22" s="131"/>
      <c r="MGF22" s="131"/>
      <c r="MGG22" s="131"/>
      <c r="MGH22" s="131"/>
      <c r="MGI22" s="131"/>
      <c r="MGJ22" s="131"/>
      <c r="MGK22" s="131"/>
      <c r="MGL22" s="131"/>
      <c r="MGM22" s="131"/>
      <c r="MGN22" s="131"/>
      <c r="MGO22" s="131"/>
      <c r="MGP22" s="131"/>
      <c r="MGQ22" s="131"/>
      <c r="MGR22" s="131"/>
      <c r="MGS22" s="131"/>
      <c r="MGT22" s="131"/>
      <c r="MGU22" s="131"/>
      <c r="MGV22" s="131"/>
      <c r="MGW22" s="131"/>
      <c r="MGX22" s="131"/>
      <c r="MGY22" s="131"/>
      <c r="MGZ22" s="131"/>
      <c r="MHA22" s="131"/>
      <c r="MHB22" s="131"/>
      <c r="MHC22" s="131"/>
      <c r="MHD22" s="131"/>
      <c r="MHE22" s="131"/>
      <c r="MHF22" s="131"/>
      <c r="MHG22" s="131"/>
      <c r="MHH22" s="131"/>
      <c r="MHI22" s="131"/>
      <c r="MHJ22" s="131"/>
      <c r="MHK22" s="131"/>
      <c r="MHL22" s="131"/>
      <c r="MHM22" s="131"/>
      <c r="MHN22" s="131"/>
      <c r="MHO22" s="131"/>
      <c r="MHP22" s="131"/>
      <c r="MHQ22" s="131"/>
      <c r="MHR22" s="131"/>
      <c r="MHS22" s="131"/>
      <c r="MHT22" s="131"/>
      <c r="MHU22" s="131"/>
      <c r="MHV22" s="131"/>
      <c r="MHW22" s="131"/>
      <c r="MHX22" s="131"/>
      <c r="MHY22" s="131"/>
      <c r="MHZ22" s="131"/>
      <c r="MIA22" s="131"/>
      <c r="MIB22" s="131"/>
      <c r="MIC22" s="131"/>
      <c r="MID22" s="131"/>
      <c r="MIE22" s="131"/>
      <c r="MIF22" s="131"/>
      <c r="MIG22" s="131"/>
      <c r="MIH22" s="131"/>
      <c r="MII22" s="131"/>
      <c r="MIJ22" s="131"/>
      <c r="MIK22" s="131"/>
      <c r="MIL22" s="131"/>
      <c r="MIM22" s="131"/>
      <c r="MIN22" s="131"/>
      <c r="MIO22" s="131"/>
      <c r="MIP22" s="131"/>
      <c r="MIQ22" s="131"/>
      <c r="MIR22" s="131"/>
      <c r="MIS22" s="131"/>
      <c r="MIT22" s="131"/>
      <c r="MIU22" s="131"/>
      <c r="MIV22" s="131"/>
      <c r="MIW22" s="131"/>
      <c r="MIX22" s="131"/>
      <c r="MIY22" s="131"/>
      <c r="MIZ22" s="131"/>
      <c r="MJA22" s="131"/>
      <c r="MJB22" s="131"/>
      <c r="MJC22" s="131"/>
      <c r="MJD22" s="131"/>
      <c r="MJE22" s="131"/>
      <c r="MJF22" s="131"/>
      <c r="MJG22" s="131"/>
      <c r="MJH22" s="131"/>
      <c r="MJI22" s="131"/>
      <c r="MJJ22" s="131"/>
      <c r="MJK22" s="131"/>
      <c r="MJL22" s="131"/>
      <c r="MJM22" s="131"/>
      <c r="MJN22" s="131"/>
      <c r="MJO22" s="131"/>
      <c r="MJP22" s="131"/>
      <c r="MJQ22" s="131"/>
      <c r="MJR22" s="131"/>
      <c r="MJS22" s="131"/>
      <c r="MJT22" s="131"/>
      <c r="MJU22" s="131"/>
      <c r="MJV22" s="131"/>
      <c r="MJW22" s="131"/>
      <c r="MJX22" s="131"/>
      <c r="MJY22" s="131"/>
      <c r="MJZ22" s="131"/>
      <c r="MKA22" s="131"/>
      <c r="MKB22" s="131"/>
      <c r="MKC22" s="131"/>
      <c r="MKD22" s="131"/>
      <c r="MKE22" s="131"/>
      <c r="MKF22" s="131"/>
      <c r="MKG22" s="131"/>
      <c r="MKH22" s="131"/>
      <c r="MKI22" s="131"/>
      <c r="MKJ22" s="131"/>
      <c r="MKK22" s="131"/>
      <c r="MKL22" s="131"/>
      <c r="MKM22" s="131"/>
      <c r="MKN22" s="131"/>
      <c r="MKO22" s="131"/>
      <c r="MKP22" s="131"/>
      <c r="MKQ22" s="131"/>
      <c r="MKR22" s="131"/>
      <c r="MKS22" s="131"/>
      <c r="MKT22" s="131"/>
      <c r="MKU22" s="131"/>
      <c r="MKV22" s="131"/>
      <c r="MKW22" s="131"/>
      <c r="MKX22" s="131"/>
      <c r="MKY22" s="131"/>
      <c r="MKZ22" s="131"/>
      <c r="MLA22" s="131"/>
      <c r="MLB22" s="131"/>
      <c r="MLC22" s="131"/>
      <c r="MLD22" s="131"/>
      <c r="MLE22" s="131"/>
      <c r="MLF22" s="131"/>
      <c r="MLG22" s="131"/>
      <c r="MLH22" s="131"/>
      <c r="MLI22" s="131"/>
      <c r="MLJ22" s="131"/>
      <c r="MLK22" s="131"/>
      <c r="MLL22" s="131"/>
      <c r="MLM22" s="131"/>
      <c r="MLN22" s="131"/>
      <c r="MLO22" s="131"/>
      <c r="MLP22" s="131"/>
      <c r="MLQ22" s="131"/>
      <c r="MLR22" s="131"/>
      <c r="MLS22" s="131"/>
      <c r="MLT22" s="131"/>
      <c r="MLU22" s="131"/>
      <c r="MLV22" s="131"/>
      <c r="MLW22" s="131"/>
      <c r="MLX22" s="131"/>
      <c r="MLY22" s="131"/>
      <c r="MLZ22" s="131"/>
      <c r="MMA22" s="131"/>
      <c r="MMB22" s="131"/>
      <c r="MMC22" s="131"/>
      <c r="MMD22" s="131"/>
      <c r="MME22" s="131"/>
      <c r="MMF22" s="131"/>
      <c r="MMG22" s="131"/>
      <c r="MMH22" s="131"/>
      <c r="MMI22" s="131"/>
      <c r="MMJ22" s="131"/>
      <c r="MMK22" s="131"/>
      <c r="MML22" s="131"/>
      <c r="MMM22" s="131"/>
      <c r="MMN22" s="131"/>
      <c r="MMO22" s="131"/>
      <c r="MMP22" s="131"/>
      <c r="MMQ22" s="131"/>
      <c r="MMR22" s="131"/>
      <c r="MMS22" s="131"/>
      <c r="MMT22" s="131"/>
      <c r="MMU22" s="131"/>
      <c r="MMV22" s="131"/>
      <c r="MMW22" s="131"/>
      <c r="MMX22" s="131"/>
      <c r="MMY22" s="131"/>
      <c r="MMZ22" s="131"/>
      <c r="MNA22" s="131"/>
      <c r="MNB22" s="131"/>
      <c r="MNC22" s="131"/>
      <c r="MND22" s="131"/>
      <c r="MNE22" s="131"/>
      <c r="MNF22" s="131"/>
      <c r="MNG22" s="131"/>
      <c r="MNH22" s="131"/>
      <c r="MNI22" s="131"/>
      <c r="MNJ22" s="131"/>
      <c r="MNK22" s="131"/>
      <c r="MNL22" s="131"/>
      <c r="MNM22" s="131"/>
      <c r="MNN22" s="131"/>
      <c r="MNO22" s="131"/>
      <c r="MNP22" s="131"/>
      <c r="MNQ22" s="131"/>
      <c r="MNR22" s="131"/>
      <c r="MNS22" s="131"/>
      <c r="MNT22" s="131"/>
      <c r="MNU22" s="131"/>
      <c r="MNV22" s="131"/>
      <c r="MNW22" s="131"/>
      <c r="MNX22" s="131"/>
      <c r="MNY22" s="131"/>
      <c r="MNZ22" s="131"/>
      <c r="MOA22" s="131"/>
      <c r="MOB22" s="131"/>
      <c r="MOC22" s="131"/>
      <c r="MOD22" s="131"/>
      <c r="MOE22" s="131"/>
      <c r="MOF22" s="131"/>
      <c r="MOG22" s="131"/>
      <c r="MOH22" s="131"/>
      <c r="MOI22" s="131"/>
      <c r="MOJ22" s="131"/>
      <c r="MOK22" s="131"/>
      <c r="MOL22" s="131"/>
      <c r="MOM22" s="131"/>
      <c r="MON22" s="131"/>
      <c r="MOO22" s="131"/>
      <c r="MOP22" s="131"/>
      <c r="MOQ22" s="131"/>
      <c r="MOR22" s="131"/>
      <c r="MOS22" s="131"/>
      <c r="MOT22" s="131"/>
      <c r="MOU22" s="131"/>
      <c r="MOV22" s="131"/>
      <c r="MOW22" s="131"/>
      <c r="MOX22" s="131"/>
      <c r="MOY22" s="131"/>
      <c r="MOZ22" s="131"/>
      <c r="MPA22" s="131"/>
      <c r="MPB22" s="131"/>
      <c r="MPC22" s="131"/>
      <c r="MPD22" s="131"/>
      <c r="MPE22" s="131"/>
      <c r="MPF22" s="131"/>
      <c r="MPG22" s="131"/>
      <c r="MPH22" s="131"/>
      <c r="MPI22" s="131"/>
      <c r="MPJ22" s="131"/>
      <c r="MPK22" s="131"/>
      <c r="MPL22" s="131"/>
      <c r="MPM22" s="131"/>
      <c r="MPN22" s="131"/>
      <c r="MPO22" s="131"/>
      <c r="MPP22" s="131"/>
      <c r="MPQ22" s="131"/>
      <c r="MPR22" s="131"/>
      <c r="MPS22" s="131"/>
      <c r="MPT22" s="131"/>
      <c r="MPU22" s="131"/>
      <c r="MPV22" s="131"/>
      <c r="MPW22" s="131"/>
      <c r="MPX22" s="131"/>
      <c r="MPY22" s="131"/>
      <c r="MPZ22" s="131"/>
      <c r="MQA22" s="131"/>
      <c r="MQB22" s="131"/>
      <c r="MQC22" s="131"/>
      <c r="MQD22" s="131"/>
      <c r="MQE22" s="131"/>
      <c r="MQF22" s="131"/>
      <c r="MQG22" s="131"/>
      <c r="MQH22" s="131"/>
      <c r="MQI22" s="131"/>
      <c r="MQJ22" s="131"/>
      <c r="MQK22" s="131"/>
      <c r="MQL22" s="131"/>
      <c r="MQM22" s="131"/>
      <c r="MQN22" s="131"/>
      <c r="MQO22" s="131"/>
      <c r="MQP22" s="131"/>
      <c r="MQQ22" s="131"/>
      <c r="MQR22" s="131"/>
      <c r="MQS22" s="131"/>
      <c r="MQT22" s="131"/>
      <c r="MQU22" s="131"/>
      <c r="MQV22" s="131"/>
      <c r="MQW22" s="131"/>
      <c r="MQX22" s="131"/>
      <c r="MQY22" s="131"/>
      <c r="MQZ22" s="131"/>
      <c r="MRA22" s="131"/>
      <c r="MRB22" s="131"/>
      <c r="MRC22" s="131"/>
      <c r="MRD22" s="131"/>
      <c r="MRE22" s="131"/>
      <c r="MRF22" s="131"/>
      <c r="MRG22" s="131"/>
      <c r="MRH22" s="131"/>
      <c r="MRI22" s="131"/>
      <c r="MRJ22" s="131"/>
      <c r="MRK22" s="131"/>
      <c r="MRL22" s="131"/>
      <c r="MRM22" s="131"/>
      <c r="MRN22" s="131"/>
      <c r="MRO22" s="131"/>
      <c r="MRP22" s="131"/>
      <c r="MRQ22" s="131"/>
      <c r="MRR22" s="131"/>
      <c r="MRS22" s="131"/>
      <c r="MRT22" s="131"/>
      <c r="MRU22" s="131"/>
      <c r="MRV22" s="131"/>
      <c r="MRW22" s="131"/>
      <c r="MRX22" s="131"/>
      <c r="MRY22" s="131"/>
      <c r="MRZ22" s="131"/>
      <c r="MSA22" s="131"/>
      <c r="MSB22" s="131"/>
      <c r="MSC22" s="131"/>
      <c r="MSD22" s="131"/>
      <c r="MSE22" s="131"/>
      <c r="MSF22" s="131"/>
      <c r="MSG22" s="131"/>
      <c r="MSH22" s="131"/>
      <c r="MSI22" s="131"/>
      <c r="MSJ22" s="131"/>
      <c r="MSK22" s="131"/>
      <c r="MSL22" s="131"/>
      <c r="MSM22" s="131"/>
      <c r="MSN22" s="131"/>
      <c r="MSO22" s="131"/>
      <c r="MSP22" s="131"/>
      <c r="MSQ22" s="131"/>
      <c r="MSR22" s="131"/>
      <c r="MSS22" s="131"/>
      <c r="MST22" s="131"/>
      <c r="MSU22" s="131"/>
      <c r="MSV22" s="131"/>
      <c r="MSW22" s="131"/>
      <c r="MSX22" s="131"/>
      <c r="MSY22" s="131"/>
      <c r="MSZ22" s="131"/>
      <c r="MTA22" s="131"/>
      <c r="MTB22" s="131"/>
      <c r="MTC22" s="131"/>
      <c r="MTD22" s="131"/>
      <c r="MTE22" s="131"/>
      <c r="MTF22" s="131"/>
      <c r="MTG22" s="131"/>
      <c r="MTH22" s="131"/>
      <c r="MTI22" s="131"/>
      <c r="MTJ22" s="131"/>
      <c r="MTK22" s="131"/>
      <c r="MTL22" s="131"/>
      <c r="MTM22" s="131"/>
      <c r="MTN22" s="131"/>
      <c r="MTO22" s="131"/>
      <c r="MTP22" s="131"/>
      <c r="MTQ22" s="131"/>
      <c r="MTR22" s="131"/>
      <c r="MTS22" s="131"/>
      <c r="MTT22" s="131"/>
      <c r="MTU22" s="131"/>
      <c r="MTV22" s="131"/>
      <c r="MTW22" s="131"/>
      <c r="MTX22" s="131"/>
      <c r="MTY22" s="131"/>
      <c r="MTZ22" s="131"/>
      <c r="MUA22" s="131"/>
      <c r="MUB22" s="131"/>
      <c r="MUC22" s="131"/>
      <c r="MUD22" s="131"/>
      <c r="MUE22" s="131"/>
      <c r="MUF22" s="131"/>
      <c r="MUG22" s="131"/>
      <c r="MUH22" s="131"/>
      <c r="MUI22" s="131"/>
      <c r="MUJ22" s="131"/>
      <c r="MUK22" s="131"/>
      <c r="MUL22" s="131"/>
      <c r="MUM22" s="131"/>
      <c r="MUN22" s="131"/>
      <c r="MUO22" s="131"/>
      <c r="MUP22" s="131"/>
      <c r="MUQ22" s="131"/>
      <c r="MUR22" s="131"/>
      <c r="MUS22" s="131"/>
      <c r="MUT22" s="131"/>
      <c r="MUU22" s="131"/>
      <c r="MUV22" s="131"/>
      <c r="MUW22" s="131"/>
      <c r="MUX22" s="131"/>
      <c r="MUY22" s="131"/>
      <c r="MUZ22" s="131"/>
      <c r="MVA22" s="131"/>
      <c r="MVB22" s="131"/>
      <c r="MVC22" s="131"/>
      <c r="MVD22" s="131"/>
      <c r="MVE22" s="131"/>
      <c r="MVF22" s="131"/>
      <c r="MVG22" s="131"/>
      <c r="MVH22" s="131"/>
      <c r="MVI22" s="131"/>
      <c r="MVJ22" s="131"/>
      <c r="MVK22" s="131"/>
      <c r="MVL22" s="131"/>
      <c r="MVM22" s="131"/>
      <c r="MVN22" s="131"/>
      <c r="MVO22" s="131"/>
      <c r="MVP22" s="131"/>
      <c r="MVQ22" s="131"/>
      <c r="MVR22" s="131"/>
      <c r="MVS22" s="131"/>
      <c r="MVT22" s="131"/>
      <c r="MVU22" s="131"/>
      <c r="MVV22" s="131"/>
      <c r="MVW22" s="131"/>
      <c r="MVX22" s="131"/>
      <c r="MVY22" s="131"/>
      <c r="MVZ22" s="131"/>
      <c r="MWA22" s="131"/>
      <c r="MWB22" s="131"/>
      <c r="MWC22" s="131"/>
      <c r="MWD22" s="131"/>
      <c r="MWE22" s="131"/>
      <c r="MWF22" s="131"/>
      <c r="MWG22" s="131"/>
      <c r="MWH22" s="131"/>
      <c r="MWI22" s="131"/>
      <c r="MWJ22" s="131"/>
      <c r="MWK22" s="131"/>
      <c r="MWL22" s="131"/>
      <c r="MWM22" s="131"/>
      <c r="MWN22" s="131"/>
      <c r="MWO22" s="131"/>
      <c r="MWP22" s="131"/>
      <c r="MWQ22" s="131"/>
      <c r="MWR22" s="131"/>
      <c r="MWS22" s="131"/>
      <c r="MWT22" s="131"/>
      <c r="MWU22" s="131"/>
      <c r="MWV22" s="131"/>
      <c r="MWW22" s="131"/>
      <c r="MWX22" s="131"/>
      <c r="MWY22" s="131"/>
      <c r="MWZ22" s="131"/>
      <c r="MXA22" s="131"/>
      <c r="MXB22" s="131"/>
      <c r="MXC22" s="131"/>
      <c r="MXD22" s="131"/>
      <c r="MXE22" s="131"/>
      <c r="MXF22" s="131"/>
      <c r="MXG22" s="131"/>
      <c r="MXH22" s="131"/>
      <c r="MXI22" s="131"/>
      <c r="MXJ22" s="131"/>
      <c r="MXK22" s="131"/>
      <c r="MXL22" s="131"/>
      <c r="MXM22" s="131"/>
      <c r="MXN22" s="131"/>
      <c r="MXO22" s="131"/>
      <c r="MXP22" s="131"/>
      <c r="MXQ22" s="131"/>
      <c r="MXR22" s="131"/>
      <c r="MXS22" s="131"/>
      <c r="MXT22" s="131"/>
      <c r="MXU22" s="131"/>
      <c r="MXV22" s="131"/>
      <c r="MXW22" s="131"/>
      <c r="MXX22" s="131"/>
      <c r="MXY22" s="131"/>
      <c r="MXZ22" s="131"/>
      <c r="MYA22" s="131"/>
      <c r="MYB22" s="131"/>
      <c r="MYC22" s="131"/>
      <c r="MYD22" s="131"/>
      <c r="MYE22" s="131"/>
      <c r="MYF22" s="131"/>
      <c r="MYG22" s="131"/>
      <c r="MYH22" s="131"/>
      <c r="MYI22" s="131"/>
      <c r="MYJ22" s="131"/>
      <c r="MYK22" s="131"/>
      <c r="MYL22" s="131"/>
      <c r="MYM22" s="131"/>
      <c r="MYN22" s="131"/>
      <c r="MYO22" s="131"/>
      <c r="MYP22" s="131"/>
      <c r="MYQ22" s="131"/>
      <c r="MYR22" s="131"/>
      <c r="MYS22" s="131"/>
      <c r="MYT22" s="131"/>
      <c r="MYU22" s="131"/>
      <c r="MYV22" s="131"/>
      <c r="MYW22" s="131"/>
      <c r="MYX22" s="131"/>
      <c r="MYY22" s="131"/>
      <c r="MYZ22" s="131"/>
      <c r="MZA22" s="131"/>
      <c r="MZB22" s="131"/>
      <c r="MZC22" s="131"/>
      <c r="MZD22" s="131"/>
      <c r="MZE22" s="131"/>
      <c r="MZF22" s="131"/>
      <c r="MZG22" s="131"/>
      <c r="MZH22" s="131"/>
      <c r="MZI22" s="131"/>
      <c r="MZJ22" s="131"/>
      <c r="MZK22" s="131"/>
      <c r="MZL22" s="131"/>
      <c r="MZM22" s="131"/>
      <c r="MZN22" s="131"/>
      <c r="MZO22" s="131"/>
      <c r="MZP22" s="131"/>
      <c r="MZQ22" s="131"/>
      <c r="MZR22" s="131"/>
      <c r="MZS22" s="131"/>
      <c r="MZT22" s="131"/>
      <c r="MZU22" s="131"/>
      <c r="MZV22" s="131"/>
      <c r="MZW22" s="131"/>
      <c r="MZX22" s="131"/>
      <c r="MZY22" s="131"/>
      <c r="MZZ22" s="131"/>
      <c r="NAA22" s="131"/>
      <c r="NAB22" s="131"/>
      <c r="NAC22" s="131"/>
      <c r="NAD22" s="131"/>
      <c r="NAE22" s="131"/>
      <c r="NAF22" s="131"/>
      <c r="NAG22" s="131"/>
      <c r="NAH22" s="131"/>
      <c r="NAI22" s="131"/>
      <c r="NAJ22" s="131"/>
      <c r="NAK22" s="131"/>
      <c r="NAL22" s="131"/>
      <c r="NAM22" s="131"/>
      <c r="NAN22" s="131"/>
      <c r="NAO22" s="131"/>
      <c r="NAP22" s="131"/>
      <c r="NAQ22" s="131"/>
      <c r="NAR22" s="131"/>
      <c r="NAS22" s="131"/>
      <c r="NAT22" s="131"/>
      <c r="NAU22" s="131"/>
      <c r="NAV22" s="131"/>
      <c r="NAW22" s="131"/>
      <c r="NAX22" s="131"/>
      <c r="NAY22" s="131"/>
      <c r="NAZ22" s="131"/>
      <c r="NBA22" s="131"/>
      <c r="NBB22" s="131"/>
      <c r="NBC22" s="131"/>
      <c r="NBD22" s="131"/>
      <c r="NBE22" s="131"/>
      <c r="NBF22" s="131"/>
      <c r="NBG22" s="131"/>
      <c r="NBH22" s="131"/>
      <c r="NBI22" s="131"/>
      <c r="NBJ22" s="131"/>
      <c r="NBK22" s="131"/>
      <c r="NBL22" s="131"/>
      <c r="NBM22" s="131"/>
      <c r="NBN22" s="131"/>
      <c r="NBO22" s="131"/>
      <c r="NBP22" s="131"/>
      <c r="NBQ22" s="131"/>
      <c r="NBR22" s="131"/>
      <c r="NBS22" s="131"/>
      <c r="NBT22" s="131"/>
      <c r="NBU22" s="131"/>
      <c r="NBV22" s="131"/>
      <c r="NBW22" s="131"/>
      <c r="NBX22" s="131"/>
      <c r="NBY22" s="131"/>
      <c r="NBZ22" s="131"/>
      <c r="NCA22" s="131"/>
      <c r="NCB22" s="131"/>
      <c r="NCC22" s="131"/>
      <c r="NCD22" s="131"/>
      <c r="NCE22" s="131"/>
      <c r="NCF22" s="131"/>
      <c r="NCG22" s="131"/>
      <c r="NCH22" s="131"/>
      <c r="NCI22" s="131"/>
      <c r="NCJ22" s="131"/>
      <c r="NCK22" s="131"/>
      <c r="NCL22" s="131"/>
      <c r="NCM22" s="131"/>
      <c r="NCN22" s="131"/>
      <c r="NCO22" s="131"/>
      <c r="NCP22" s="131"/>
      <c r="NCQ22" s="131"/>
      <c r="NCR22" s="131"/>
      <c r="NCS22" s="131"/>
      <c r="NCT22" s="131"/>
      <c r="NCU22" s="131"/>
      <c r="NCV22" s="131"/>
      <c r="NCW22" s="131"/>
      <c r="NCX22" s="131"/>
      <c r="NCY22" s="131"/>
      <c r="NCZ22" s="131"/>
      <c r="NDA22" s="131"/>
      <c r="NDB22" s="131"/>
      <c r="NDC22" s="131"/>
      <c r="NDD22" s="131"/>
      <c r="NDE22" s="131"/>
      <c r="NDF22" s="131"/>
      <c r="NDG22" s="131"/>
      <c r="NDH22" s="131"/>
      <c r="NDI22" s="131"/>
      <c r="NDJ22" s="131"/>
      <c r="NDK22" s="131"/>
      <c r="NDL22" s="131"/>
      <c r="NDM22" s="131"/>
      <c r="NDN22" s="131"/>
      <c r="NDO22" s="131"/>
      <c r="NDP22" s="131"/>
      <c r="NDQ22" s="131"/>
      <c r="NDR22" s="131"/>
      <c r="NDS22" s="131"/>
      <c r="NDT22" s="131"/>
      <c r="NDU22" s="131"/>
      <c r="NDV22" s="131"/>
      <c r="NDW22" s="131"/>
      <c r="NDX22" s="131"/>
      <c r="NDY22" s="131"/>
      <c r="NDZ22" s="131"/>
      <c r="NEA22" s="131"/>
      <c r="NEB22" s="131"/>
      <c r="NEC22" s="131"/>
      <c r="NED22" s="131"/>
      <c r="NEE22" s="131"/>
      <c r="NEF22" s="131"/>
      <c r="NEG22" s="131"/>
      <c r="NEH22" s="131"/>
      <c r="NEI22" s="131"/>
      <c r="NEJ22" s="131"/>
      <c r="NEK22" s="131"/>
      <c r="NEL22" s="131"/>
      <c r="NEM22" s="131"/>
      <c r="NEN22" s="131"/>
      <c r="NEO22" s="131"/>
      <c r="NEP22" s="131"/>
      <c r="NEQ22" s="131"/>
      <c r="NER22" s="131"/>
      <c r="NES22" s="131"/>
      <c r="NET22" s="131"/>
      <c r="NEU22" s="131"/>
      <c r="NEV22" s="131"/>
      <c r="NEW22" s="131"/>
      <c r="NEX22" s="131"/>
      <c r="NEY22" s="131"/>
      <c r="NEZ22" s="131"/>
      <c r="NFA22" s="131"/>
      <c r="NFB22" s="131"/>
      <c r="NFC22" s="131"/>
      <c r="NFD22" s="131"/>
      <c r="NFE22" s="131"/>
      <c r="NFF22" s="131"/>
      <c r="NFG22" s="131"/>
      <c r="NFH22" s="131"/>
      <c r="NFI22" s="131"/>
      <c r="NFJ22" s="131"/>
      <c r="NFK22" s="131"/>
      <c r="NFL22" s="131"/>
      <c r="NFM22" s="131"/>
      <c r="NFN22" s="131"/>
      <c r="NFO22" s="131"/>
      <c r="NFP22" s="131"/>
      <c r="NFQ22" s="131"/>
      <c r="NFR22" s="131"/>
      <c r="NFS22" s="131"/>
      <c r="NFT22" s="131"/>
      <c r="NFU22" s="131"/>
      <c r="NFV22" s="131"/>
      <c r="NFW22" s="131"/>
      <c r="NFX22" s="131"/>
      <c r="NFY22" s="131"/>
      <c r="NFZ22" s="131"/>
      <c r="NGA22" s="131"/>
      <c r="NGB22" s="131"/>
      <c r="NGC22" s="131"/>
      <c r="NGD22" s="131"/>
      <c r="NGE22" s="131"/>
      <c r="NGF22" s="131"/>
      <c r="NGG22" s="131"/>
      <c r="NGH22" s="131"/>
      <c r="NGI22" s="131"/>
      <c r="NGJ22" s="131"/>
      <c r="NGK22" s="131"/>
      <c r="NGL22" s="131"/>
      <c r="NGM22" s="131"/>
      <c r="NGN22" s="131"/>
      <c r="NGO22" s="131"/>
      <c r="NGP22" s="131"/>
      <c r="NGQ22" s="131"/>
      <c r="NGR22" s="131"/>
      <c r="NGS22" s="131"/>
      <c r="NGT22" s="131"/>
      <c r="NGU22" s="131"/>
      <c r="NGV22" s="131"/>
      <c r="NGW22" s="131"/>
      <c r="NGX22" s="131"/>
      <c r="NGY22" s="131"/>
      <c r="NGZ22" s="131"/>
      <c r="NHA22" s="131"/>
      <c r="NHB22" s="131"/>
      <c r="NHC22" s="131"/>
      <c r="NHD22" s="131"/>
      <c r="NHE22" s="131"/>
      <c r="NHF22" s="131"/>
      <c r="NHG22" s="131"/>
      <c r="NHH22" s="131"/>
      <c r="NHI22" s="131"/>
      <c r="NHJ22" s="131"/>
      <c r="NHK22" s="131"/>
      <c r="NHL22" s="131"/>
      <c r="NHM22" s="131"/>
      <c r="NHN22" s="131"/>
      <c r="NHO22" s="131"/>
      <c r="NHP22" s="131"/>
      <c r="NHQ22" s="131"/>
      <c r="NHR22" s="131"/>
      <c r="NHS22" s="131"/>
      <c r="NHT22" s="131"/>
      <c r="NHU22" s="131"/>
      <c r="NHV22" s="131"/>
      <c r="NHW22" s="131"/>
      <c r="NHX22" s="131"/>
      <c r="NHY22" s="131"/>
      <c r="NHZ22" s="131"/>
      <c r="NIA22" s="131"/>
      <c r="NIB22" s="131"/>
      <c r="NIC22" s="131"/>
      <c r="NID22" s="131"/>
      <c r="NIE22" s="131"/>
      <c r="NIF22" s="131"/>
      <c r="NIG22" s="131"/>
      <c r="NIH22" s="131"/>
      <c r="NII22" s="131"/>
      <c r="NIJ22" s="131"/>
      <c r="NIK22" s="131"/>
      <c r="NIL22" s="131"/>
      <c r="NIM22" s="131"/>
      <c r="NIN22" s="131"/>
      <c r="NIO22" s="131"/>
      <c r="NIP22" s="131"/>
      <c r="NIQ22" s="131"/>
      <c r="NIR22" s="131"/>
      <c r="NIS22" s="131"/>
      <c r="NIT22" s="131"/>
      <c r="NIU22" s="131"/>
      <c r="NIV22" s="131"/>
      <c r="NIW22" s="131"/>
      <c r="NIX22" s="131"/>
      <c r="NIY22" s="131"/>
      <c r="NIZ22" s="131"/>
      <c r="NJA22" s="131"/>
      <c r="NJB22" s="131"/>
      <c r="NJC22" s="131"/>
      <c r="NJD22" s="131"/>
      <c r="NJE22" s="131"/>
      <c r="NJF22" s="131"/>
      <c r="NJG22" s="131"/>
      <c r="NJH22" s="131"/>
      <c r="NJI22" s="131"/>
      <c r="NJJ22" s="131"/>
      <c r="NJK22" s="131"/>
      <c r="NJL22" s="131"/>
      <c r="NJM22" s="131"/>
      <c r="NJN22" s="131"/>
      <c r="NJO22" s="131"/>
      <c r="NJP22" s="131"/>
      <c r="NJQ22" s="131"/>
      <c r="NJR22" s="131"/>
      <c r="NJS22" s="131"/>
      <c r="NJT22" s="131"/>
      <c r="NJU22" s="131"/>
      <c r="NJV22" s="131"/>
      <c r="NJW22" s="131"/>
      <c r="NJX22" s="131"/>
      <c r="NJY22" s="131"/>
      <c r="NJZ22" s="131"/>
      <c r="NKA22" s="131"/>
      <c r="NKB22" s="131"/>
      <c r="NKC22" s="131"/>
      <c r="NKD22" s="131"/>
      <c r="NKE22" s="131"/>
      <c r="NKF22" s="131"/>
      <c r="NKG22" s="131"/>
      <c r="NKH22" s="131"/>
      <c r="NKI22" s="131"/>
      <c r="NKJ22" s="131"/>
      <c r="NKK22" s="131"/>
      <c r="NKL22" s="131"/>
      <c r="NKM22" s="131"/>
      <c r="NKN22" s="131"/>
      <c r="NKO22" s="131"/>
      <c r="NKP22" s="131"/>
      <c r="NKQ22" s="131"/>
      <c r="NKR22" s="131"/>
      <c r="NKS22" s="131"/>
      <c r="NKT22" s="131"/>
      <c r="NKU22" s="131"/>
      <c r="NKV22" s="131"/>
      <c r="NKW22" s="131"/>
      <c r="NKX22" s="131"/>
      <c r="NKY22" s="131"/>
      <c r="NKZ22" s="131"/>
      <c r="NLA22" s="131"/>
      <c r="NLB22" s="131"/>
      <c r="NLC22" s="131"/>
      <c r="NLD22" s="131"/>
      <c r="NLE22" s="131"/>
      <c r="NLF22" s="131"/>
      <c r="NLG22" s="131"/>
      <c r="NLH22" s="131"/>
      <c r="NLI22" s="131"/>
      <c r="NLJ22" s="131"/>
      <c r="NLK22" s="131"/>
      <c r="NLL22" s="131"/>
      <c r="NLM22" s="131"/>
      <c r="NLN22" s="131"/>
      <c r="NLO22" s="131"/>
      <c r="NLP22" s="131"/>
      <c r="NLQ22" s="131"/>
      <c r="NLR22" s="131"/>
      <c r="NLS22" s="131"/>
      <c r="NLT22" s="131"/>
      <c r="NLU22" s="131"/>
      <c r="NLV22" s="131"/>
      <c r="NLW22" s="131"/>
      <c r="NLX22" s="131"/>
      <c r="NLY22" s="131"/>
      <c r="NLZ22" s="131"/>
      <c r="NMA22" s="131"/>
      <c r="NMB22" s="131"/>
      <c r="NMC22" s="131"/>
      <c r="NMD22" s="131"/>
      <c r="NME22" s="131"/>
      <c r="NMF22" s="131"/>
      <c r="NMG22" s="131"/>
      <c r="NMH22" s="131"/>
      <c r="NMI22" s="131"/>
      <c r="NMJ22" s="131"/>
      <c r="NMK22" s="131"/>
      <c r="NML22" s="131"/>
      <c r="NMM22" s="131"/>
      <c r="NMN22" s="131"/>
      <c r="NMO22" s="131"/>
      <c r="NMP22" s="131"/>
      <c r="NMQ22" s="131"/>
      <c r="NMR22" s="131"/>
      <c r="NMS22" s="131"/>
      <c r="NMT22" s="131"/>
      <c r="NMU22" s="131"/>
      <c r="NMV22" s="131"/>
      <c r="NMW22" s="131"/>
      <c r="NMX22" s="131"/>
      <c r="NMY22" s="131"/>
      <c r="NMZ22" s="131"/>
      <c r="NNA22" s="131"/>
      <c r="NNB22" s="131"/>
      <c r="NNC22" s="131"/>
      <c r="NND22" s="131"/>
      <c r="NNE22" s="131"/>
      <c r="NNF22" s="131"/>
      <c r="NNG22" s="131"/>
      <c r="NNH22" s="131"/>
      <c r="NNI22" s="131"/>
      <c r="NNJ22" s="131"/>
      <c r="NNK22" s="131"/>
      <c r="NNL22" s="131"/>
      <c r="NNM22" s="131"/>
      <c r="NNN22" s="131"/>
      <c r="NNO22" s="131"/>
      <c r="NNP22" s="131"/>
      <c r="NNQ22" s="131"/>
      <c r="NNR22" s="131"/>
      <c r="NNS22" s="131"/>
      <c r="NNT22" s="131"/>
      <c r="NNU22" s="131"/>
      <c r="NNV22" s="131"/>
      <c r="NNW22" s="131"/>
      <c r="NNX22" s="131"/>
      <c r="NNY22" s="131"/>
      <c r="NNZ22" s="131"/>
      <c r="NOA22" s="131"/>
      <c r="NOB22" s="131"/>
      <c r="NOC22" s="131"/>
      <c r="NOD22" s="131"/>
      <c r="NOE22" s="131"/>
      <c r="NOF22" s="131"/>
      <c r="NOG22" s="131"/>
      <c r="NOH22" s="131"/>
      <c r="NOI22" s="131"/>
      <c r="NOJ22" s="131"/>
      <c r="NOK22" s="131"/>
      <c r="NOL22" s="131"/>
      <c r="NOM22" s="131"/>
      <c r="NON22" s="131"/>
      <c r="NOO22" s="131"/>
      <c r="NOP22" s="131"/>
      <c r="NOQ22" s="131"/>
      <c r="NOR22" s="131"/>
      <c r="NOS22" s="131"/>
      <c r="NOT22" s="131"/>
      <c r="NOU22" s="131"/>
      <c r="NOV22" s="131"/>
      <c r="NOW22" s="131"/>
      <c r="NOX22" s="131"/>
      <c r="NOY22" s="131"/>
      <c r="NOZ22" s="131"/>
      <c r="NPA22" s="131"/>
      <c r="NPB22" s="131"/>
      <c r="NPC22" s="131"/>
      <c r="NPD22" s="131"/>
      <c r="NPE22" s="131"/>
      <c r="NPF22" s="131"/>
      <c r="NPG22" s="131"/>
      <c r="NPH22" s="131"/>
      <c r="NPI22" s="131"/>
      <c r="NPJ22" s="131"/>
      <c r="NPK22" s="131"/>
      <c r="NPL22" s="131"/>
      <c r="NPM22" s="131"/>
      <c r="NPN22" s="131"/>
      <c r="NPO22" s="131"/>
      <c r="NPP22" s="131"/>
      <c r="NPQ22" s="131"/>
      <c r="NPR22" s="131"/>
      <c r="NPS22" s="131"/>
      <c r="NPT22" s="131"/>
      <c r="NPU22" s="131"/>
      <c r="NPV22" s="131"/>
      <c r="NPW22" s="131"/>
      <c r="NPX22" s="131"/>
      <c r="NPY22" s="131"/>
      <c r="NPZ22" s="131"/>
      <c r="NQA22" s="131"/>
      <c r="NQB22" s="131"/>
      <c r="NQC22" s="131"/>
      <c r="NQD22" s="131"/>
      <c r="NQE22" s="131"/>
      <c r="NQF22" s="131"/>
      <c r="NQG22" s="131"/>
      <c r="NQH22" s="131"/>
      <c r="NQI22" s="131"/>
      <c r="NQJ22" s="131"/>
      <c r="NQK22" s="131"/>
      <c r="NQL22" s="131"/>
      <c r="NQM22" s="131"/>
      <c r="NQN22" s="131"/>
      <c r="NQO22" s="131"/>
      <c r="NQP22" s="131"/>
      <c r="NQQ22" s="131"/>
      <c r="NQR22" s="131"/>
      <c r="NQS22" s="131"/>
      <c r="NQT22" s="131"/>
      <c r="NQU22" s="131"/>
      <c r="NQV22" s="131"/>
      <c r="NQW22" s="131"/>
      <c r="NQX22" s="131"/>
      <c r="NQY22" s="131"/>
      <c r="NQZ22" s="131"/>
      <c r="NRA22" s="131"/>
      <c r="NRB22" s="131"/>
      <c r="NRC22" s="131"/>
      <c r="NRD22" s="131"/>
      <c r="NRE22" s="131"/>
      <c r="NRF22" s="131"/>
      <c r="NRG22" s="131"/>
      <c r="NRH22" s="131"/>
      <c r="NRI22" s="131"/>
      <c r="NRJ22" s="131"/>
      <c r="NRK22" s="131"/>
      <c r="NRL22" s="131"/>
      <c r="NRM22" s="131"/>
      <c r="NRN22" s="131"/>
      <c r="NRO22" s="131"/>
      <c r="NRP22" s="131"/>
      <c r="NRQ22" s="131"/>
      <c r="NRR22" s="131"/>
      <c r="NRS22" s="131"/>
      <c r="NRT22" s="131"/>
      <c r="NRU22" s="131"/>
      <c r="NRV22" s="131"/>
      <c r="NRW22" s="131"/>
      <c r="NRX22" s="131"/>
      <c r="NRY22" s="131"/>
      <c r="NRZ22" s="131"/>
      <c r="NSA22" s="131"/>
      <c r="NSB22" s="131"/>
      <c r="NSC22" s="131"/>
      <c r="NSD22" s="131"/>
      <c r="NSE22" s="131"/>
      <c r="NSF22" s="131"/>
      <c r="NSG22" s="131"/>
      <c r="NSH22" s="131"/>
      <c r="NSI22" s="131"/>
      <c r="NSJ22" s="131"/>
      <c r="NSK22" s="131"/>
      <c r="NSL22" s="131"/>
      <c r="NSM22" s="131"/>
      <c r="NSN22" s="131"/>
      <c r="NSO22" s="131"/>
      <c r="NSP22" s="131"/>
      <c r="NSQ22" s="131"/>
      <c r="NSR22" s="131"/>
      <c r="NSS22" s="131"/>
      <c r="NST22" s="131"/>
      <c r="NSU22" s="131"/>
      <c r="NSV22" s="131"/>
      <c r="NSW22" s="131"/>
      <c r="NSX22" s="131"/>
      <c r="NSY22" s="131"/>
      <c r="NSZ22" s="131"/>
      <c r="NTA22" s="131"/>
      <c r="NTB22" s="131"/>
      <c r="NTC22" s="131"/>
      <c r="NTD22" s="131"/>
      <c r="NTE22" s="131"/>
      <c r="NTF22" s="131"/>
      <c r="NTG22" s="131"/>
      <c r="NTH22" s="131"/>
      <c r="NTI22" s="131"/>
      <c r="NTJ22" s="131"/>
      <c r="NTK22" s="131"/>
      <c r="NTL22" s="131"/>
      <c r="NTM22" s="131"/>
      <c r="NTN22" s="131"/>
      <c r="NTO22" s="131"/>
      <c r="NTP22" s="131"/>
      <c r="NTQ22" s="131"/>
      <c r="NTR22" s="131"/>
      <c r="NTS22" s="131"/>
      <c r="NTT22" s="131"/>
      <c r="NTU22" s="131"/>
      <c r="NTV22" s="131"/>
      <c r="NTW22" s="131"/>
      <c r="NTX22" s="131"/>
      <c r="NTY22" s="131"/>
      <c r="NTZ22" s="131"/>
      <c r="NUA22" s="131"/>
      <c r="NUB22" s="131"/>
      <c r="NUC22" s="131"/>
      <c r="NUD22" s="131"/>
      <c r="NUE22" s="131"/>
      <c r="NUF22" s="131"/>
      <c r="NUG22" s="131"/>
      <c r="NUH22" s="131"/>
      <c r="NUI22" s="131"/>
      <c r="NUJ22" s="131"/>
      <c r="NUK22" s="131"/>
      <c r="NUL22" s="131"/>
      <c r="NUM22" s="131"/>
      <c r="NUN22" s="131"/>
      <c r="NUO22" s="131"/>
      <c r="NUP22" s="131"/>
      <c r="NUQ22" s="131"/>
      <c r="NUR22" s="131"/>
      <c r="NUS22" s="131"/>
      <c r="NUT22" s="131"/>
      <c r="NUU22" s="131"/>
      <c r="NUV22" s="131"/>
      <c r="NUW22" s="131"/>
      <c r="NUX22" s="131"/>
      <c r="NUY22" s="131"/>
      <c r="NUZ22" s="131"/>
      <c r="NVA22" s="131"/>
      <c r="NVB22" s="131"/>
      <c r="NVC22" s="131"/>
      <c r="NVD22" s="131"/>
      <c r="NVE22" s="131"/>
      <c r="NVF22" s="131"/>
      <c r="NVG22" s="131"/>
      <c r="NVH22" s="131"/>
      <c r="NVI22" s="131"/>
      <c r="NVJ22" s="131"/>
      <c r="NVK22" s="131"/>
      <c r="NVL22" s="131"/>
      <c r="NVM22" s="131"/>
      <c r="NVN22" s="131"/>
      <c r="NVO22" s="131"/>
      <c r="NVP22" s="131"/>
      <c r="NVQ22" s="131"/>
      <c r="NVR22" s="131"/>
      <c r="NVS22" s="131"/>
      <c r="NVT22" s="131"/>
      <c r="NVU22" s="131"/>
      <c r="NVV22" s="131"/>
      <c r="NVW22" s="131"/>
      <c r="NVX22" s="131"/>
      <c r="NVY22" s="131"/>
      <c r="NVZ22" s="131"/>
      <c r="NWA22" s="131"/>
      <c r="NWB22" s="131"/>
      <c r="NWC22" s="131"/>
      <c r="NWD22" s="131"/>
      <c r="NWE22" s="131"/>
      <c r="NWF22" s="131"/>
      <c r="NWG22" s="131"/>
      <c r="NWH22" s="131"/>
      <c r="NWI22" s="131"/>
      <c r="NWJ22" s="131"/>
      <c r="NWK22" s="131"/>
      <c r="NWL22" s="131"/>
      <c r="NWM22" s="131"/>
      <c r="NWN22" s="131"/>
      <c r="NWO22" s="131"/>
      <c r="NWP22" s="131"/>
      <c r="NWQ22" s="131"/>
      <c r="NWR22" s="131"/>
      <c r="NWS22" s="131"/>
      <c r="NWT22" s="131"/>
      <c r="NWU22" s="131"/>
      <c r="NWV22" s="131"/>
      <c r="NWW22" s="131"/>
      <c r="NWX22" s="131"/>
      <c r="NWY22" s="131"/>
      <c r="NWZ22" s="131"/>
      <c r="NXA22" s="131"/>
      <c r="NXB22" s="131"/>
      <c r="NXC22" s="131"/>
      <c r="NXD22" s="131"/>
      <c r="NXE22" s="131"/>
      <c r="NXF22" s="131"/>
      <c r="NXG22" s="131"/>
      <c r="NXH22" s="131"/>
      <c r="NXI22" s="131"/>
      <c r="NXJ22" s="131"/>
      <c r="NXK22" s="131"/>
      <c r="NXL22" s="131"/>
      <c r="NXM22" s="131"/>
      <c r="NXN22" s="131"/>
      <c r="NXO22" s="131"/>
      <c r="NXP22" s="131"/>
      <c r="NXQ22" s="131"/>
      <c r="NXR22" s="131"/>
      <c r="NXS22" s="131"/>
      <c r="NXT22" s="131"/>
      <c r="NXU22" s="131"/>
      <c r="NXV22" s="131"/>
      <c r="NXW22" s="131"/>
      <c r="NXX22" s="131"/>
      <c r="NXY22" s="131"/>
      <c r="NXZ22" s="131"/>
      <c r="NYA22" s="131"/>
      <c r="NYB22" s="131"/>
      <c r="NYC22" s="131"/>
      <c r="NYD22" s="131"/>
      <c r="NYE22" s="131"/>
      <c r="NYF22" s="131"/>
      <c r="NYG22" s="131"/>
      <c r="NYH22" s="131"/>
      <c r="NYI22" s="131"/>
      <c r="NYJ22" s="131"/>
      <c r="NYK22" s="131"/>
      <c r="NYL22" s="131"/>
      <c r="NYM22" s="131"/>
      <c r="NYN22" s="131"/>
      <c r="NYO22" s="131"/>
      <c r="NYP22" s="131"/>
      <c r="NYQ22" s="131"/>
      <c r="NYR22" s="131"/>
      <c r="NYS22" s="131"/>
      <c r="NYT22" s="131"/>
      <c r="NYU22" s="131"/>
      <c r="NYV22" s="131"/>
      <c r="NYW22" s="131"/>
      <c r="NYX22" s="131"/>
      <c r="NYY22" s="131"/>
      <c r="NYZ22" s="131"/>
      <c r="NZA22" s="131"/>
      <c r="NZB22" s="131"/>
      <c r="NZC22" s="131"/>
      <c r="NZD22" s="131"/>
      <c r="NZE22" s="131"/>
      <c r="NZF22" s="131"/>
      <c r="NZG22" s="131"/>
      <c r="NZH22" s="131"/>
      <c r="NZI22" s="131"/>
      <c r="NZJ22" s="131"/>
      <c r="NZK22" s="131"/>
      <c r="NZL22" s="131"/>
      <c r="NZM22" s="131"/>
      <c r="NZN22" s="131"/>
      <c r="NZO22" s="131"/>
      <c r="NZP22" s="131"/>
      <c r="NZQ22" s="131"/>
      <c r="NZR22" s="131"/>
      <c r="NZS22" s="131"/>
      <c r="NZT22" s="131"/>
      <c r="NZU22" s="131"/>
      <c r="NZV22" s="131"/>
      <c r="NZW22" s="131"/>
      <c r="NZX22" s="131"/>
      <c r="NZY22" s="131"/>
      <c r="NZZ22" s="131"/>
      <c r="OAA22" s="131"/>
      <c r="OAB22" s="131"/>
      <c r="OAC22" s="131"/>
      <c r="OAD22" s="131"/>
      <c r="OAE22" s="131"/>
      <c r="OAF22" s="131"/>
      <c r="OAG22" s="131"/>
      <c r="OAH22" s="131"/>
      <c r="OAI22" s="131"/>
      <c r="OAJ22" s="131"/>
      <c r="OAK22" s="131"/>
      <c r="OAL22" s="131"/>
      <c r="OAM22" s="131"/>
      <c r="OAN22" s="131"/>
      <c r="OAO22" s="131"/>
      <c r="OAP22" s="131"/>
      <c r="OAQ22" s="131"/>
      <c r="OAR22" s="131"/>
      <c r="OAS22" s="131"/>
      <c r="OAT22" s="131"/>
      <c r="OAU22" s="131"/>
      <c r="OAV22" s="131"/>
      <c r="OAW22" s="131"/>
      <c r="OAX22" s="131"/>
      <c r="OAY22" s="131"/>
      <c r="OAZ22" s="131"/>
      <c r="OBA22" s="131"/>
      <c r="OBB22" s="131"/>
      <c r="OBC22" s="131"/>
      <c r="OBD22" s="131"/>
      <c r="OBE22" s="131"/>
      <c r="OBF22" s="131"/>
      <c r="OBG22" s="131"/>
      <c r="OBH22" s="131"/>
      <c r="OBI22" s="131"/>
      <c r="OBJ22" s="131"/>
      <c r="OBK22" s="131"/>
      <c r="OBL22" s="131"/>
      <c r="OBM22" s="131"/>
      <c r="OBN22" s="131"/>
      <c r="OBO22" s="131"/>
      <c r="OBP22" s="131"/>
      <c r="OBQ22" s="131"/>
      <c r="OBR22" s="131"/>
      <c r="OBS22" s="131"/>
      <c r="OBT22" s="131"/>
      <c r="OBU22" s="131"/>
      <c r="OBV22" s="131"/>
      <c r="OBW22" s="131"/>
      <c r="OBX22" s="131"/>
      <c r="OBY22" s="131"/>
      <c r="OBZ22" s="131"/>
      <c r="OCA22" s="131"/>
      <c r="OCB22" s="131"/>
      <c r="OCC22" s="131"/>
      <c r="OCD22" s="131"/>
      <c r="OCE22" s="131"/>
      <c r="OCF22" s="131"/>
      <c r="OCG22" s="131"/>
      <c r="OCH22" s="131"/>
      <c r="OCI22" s="131"/>
      <c r="OCJ22" s="131"/>
      <c r="OCK22" s="131"/>
      <c r="OCL22" s="131"/>
      <c r="OCM22" s="131"/>
      <c r="OCN22" s="131"/>
      <c r="OCO22" s="131"/>
      <c r="OCP22" s="131"/>
      <c r="OCQ22" s="131"/>
      <c r="OCR22" s="131"/>
      <c r="OCS22" s="131"/>
      <c r="OCT22" s="131"/>
      <c r="OCU22" s="131"/>
      <c r="OCV22" s="131"/>
      <c r="OCW22" s="131"/>
      <c r="OCX22" s="131"/>
      <c r="OCY22" s="131"/>
      <c r="OCZ22" s="131"/>
      <c r="ODA22" s="131"/>
      <c r="ODB22" s="131"/>
      <c r="ODC22" s="131"/>
      <c r="ODD22" s="131"/>
      <c r="ODE22" s="131"/>
      <c r="ODF22" s="131"/>
      <c r="ODG22" s="131"/>
      <c r="ODH22" s="131"/>
      <c r="ODI22" s="131"/>
      <c r="ODJ22" s="131"/>
      <c r="ODK22" s="131"/>
      <c r="ODL22" s="131"/>
      <c r="ODM22" s="131"/>
      <c r="ODN22" s="131"/>
      <c r="ODO22" s="131"/>
      <c r="ODP22" s="131"/>
      <c r="ODQ22" s="131"/>
      <c r="ODR22" s="131"/>
      <c r="ODS22" s="131"/>
      <c r="ODT22" s="131"/>
      <c r="ODU22" s="131"/>
      <c r="ODV22" s="131"/>
      <c r="ODW22" s="131"/>
      <c r="ODX22" s="131"/>
      <c r="ODY22" s="131"/>
      <c r="ODZ22" s="131"/>
      <c r="OEA22" s="131"/>
      <c r="OEB22" s="131"/>
      <c r="OEC22" s="131"/>
      <c r="OED22" s="131"/>
      <c r="OEE22" s="131"/>
      <c r="OEF22" s="131"/>
      <c r="OEG22" s="131"/>
      <c r="OEH22" s="131"/>
      <c r="OEI22" s="131"/>
      <c r="OEJ22" s="131"/>
      <c r="OEK22" s="131"/>
      <c r="OEL22" s="131"/>
      <c r="OEM22" s="131"/>
      <c r="OEN22" s="131"/>
      <c r="OEO22" s="131"/>
      <c r="OEP22" s="131"/>
      <c r="OEQ22" s="131"/>
      <c r="OER22" s="131"/>
      <c r="OES22" s="131"/>
      <c r="OET22" s="131"/>
      <c r="OEU22" s="131"/>
      <c r="OEV22" s="131"/>
      <c r="OEW22" s="131"/>
      <c r="OEX22" s="131"/>
      <c r="OEY22" s="131"/>
      <c r="OEZ22" s="131"/>
      <c r="OFA22" s="131"/>
      <c r="OFB22" s="131"/>
      <c r="OFC22" s="131"/>
      <c r="OFD22" s="131"/>
      <c r="OFE22" s="131"/>
      <c r="OFF22" s="131"/>
      <c r="OFG22" s="131"/>
      <c r="OFH22" s="131"/>
      <c r="OFI22" s="131"/>
      <c r="OFJ22" s="131"/>
      <c r="OFK22" s="131"/>
      <c r="OFL22" s="131"/>
      <c r="OFM22" s="131"/>
      <c r="OFN22" s="131"/>
      <c r="OFO22" s="131"/>
      <c r="OFP22" s="131"/>
      <c r="OFQ22" s="131"/>
      <c r="OFR22" s="131"/>
      <c r="OFS22" s="131"/>
      <c r="OFT22" s="131"/>
      <c r="OFU22" s="131"/>
      <c r="OFV22" s="131"/>
      <c r="OFW22" s="131"/>
      <c r="OFX22" s="131"/>
      <c r="OFY22" s="131"/>
      <c r="OFZ22" s="131"/>
      <c r="OGA22" s="131"/>
      <c r="OGB22" s="131"/>
      <c r="OGC22" s="131"/>
      <c r="OGD22" s="131"/>
      <c r="OGE22" s="131"/>
      <c r="OGF22" s="131"/>
      <c r="OGG22" s="131"/>
      <c r="OGH22" s="131"/>
      <c r="OGI22" s="131"/>
      <c r="OGJ22" s="131"/>
      <c r="OGK22" s="131"/>
      <c r="OGL22" s="131"/>
      <c r="OGM22" s="131"/>
      <c r="OGN22" s="131"/>
      <c r="OGO22" s="131"/>
      <c r="OGP22" s="131"/>
      <c r="OGQ22" s="131"/>
      <c r="OGR22" s="131"/>
      <c r="OGS22" s="131"/>
      <c r="OGT22" s="131"/>
      <c r="OGU22" s="131"/>
      <c r="OGV22" s="131"/>
      <c r="OGW22" s="131"/>
      <c r="OGX22" s="131"/>
      <c r="OGY22" s="131"/>
      <c r="OGZ22" s="131"/>
      <c r="OHA22" s="131"/>
      <c r="OHB22" s="131"/>
      <c r="OHC22" s="131"/>
      <c r="OHD22" s="131"/>
      <c r="OHE22" s="131"/>
      <c r="OHF22" s="131"/>
      <c r="OHG22" s="131"/>
      <c r="OHH22" s="131"/>
      <c r="OHI22" s="131"/>
      <c r="OHJ22" s="131"/>
      <c r="OHK22" s="131"/>
      <c r="OHL22" s="131"/>
      <c r="OHM22" s="131"/>
      <c r="OHN22" s="131"/>
      <c r="OHO22" s="131"/>
      <c r="OHP22" s="131"/>
      <c r="OHQ22" s="131"/>
      <c r="OHR22" s="131"/>
      <c r="OHS22" s="131"/>
      <c r="OHT22" s="131"/>
      <c r="OHU22" s="131"/>
      <c r="OHV22" s="131"/>
      <c r="OHW22" s="131"/>
      <c r="OHX22" s="131"/>
      <c r="OHY22" s="131"/>
      <c r="OHZ22" s="131"/>
      <c r="OIA22" s="131"/>
      <c r="OIB22" s="131"/>
      <c r="OIC22" s="131"/>
      <c r="OID22" s="131"/>
      <c r="OIE22" s="131"/>
      <c r="OIF22" s="131"/>
      <c r="OIG22" s="131"/>
      <c r="OIH22" s="131"/>
      <c r="OII22" s="131"/>
      <c r="OIJ22" s="131"/>
      <c r="OIK22" s="131"/>
      <c r="OIL22" s="131"/>
      <c r="OIM22" s="131"/>
      <c r="OIN22" s="131"/>
      <c r="OIO22" s="131"/>
      <c r="OIP22" s="131"/>
      <c r="OIQ22" s="131"/>
      <c r="OIR22" s="131"/>
      <c r="OIS22" s="131"/>
      <c r="OIT22" s="131"/>
      <c r="OIU22" s="131"/>
      <c r="OIV22" s="131"/>
      <c r="OIW22" s="131"/>
      <c r="OIX22" s="131"/>
      <c r="OIY22" s="131"/>
      <c r="OIZ22" s="131"/>
      <c r="OJA22" s="131"/>
      <c r="OJB22" s="131"/>
      <c r="OJC22" s="131"/>
      <c r="OJD22" s="131"/>
      <c r="OJE22" s="131"/>
      <c r="OJF22" s="131"/>
      <c r="OJG22" s="131"/>
      <c r="OJH22" s="131"/>
      <c r="OJI22" s="131"/>
      <c r="OJJ22" s="131"/>
      <c r="OJK22" s="131"/>
      <c r="OJL22" s="131"/>
      <c r="OJM22" s="131"/>
      <c r="OJN22" s="131"/>
      <c r="OJO22" s="131"/>
      <c r="OJP22" s="131"/>
      <c r="OJQ22" s="131"/>
      <c r="OJR22" s="131"/>
      <c r="OJS22" s="131"/>
      <c r="OJT22" s="131"/>
      <c r="OJU22" s="131"/>
      <c r="OJV22" s="131"/>
      <c r="OJW22" s="131"/>
      <c r="OJX22" s="131"/>
      <c r="OJY22" s="131"/>
      <c r="OJZ22" s="131"/>
      <c r="OKA22" s="131"/>
      <c r="OKB22" s="131"/>
      <c r="OKC22" s="131"/>
      <c r="OKD22" s="131"/>
      <c r="OKE22" s="131"/>
      <c r="OKF22" s="131"/>
      <c r="OKG22" s="131"/>
      <c r="OKH22" s="131"/>
      <c r="OKI22" s="131"/>
      <c r="OKJ22" s="131"/>
      <c r="OKK22" s="131"/>
      <c r="OKL22" s="131"/>
      <c r="OKM22" s="131"/>
      <c r="OKN22" s="131"/>
      <c r="OKO22" s="131"/>
      <c r="OKP22" s="131"/>
      <c r="OKQ22" s="131"/>
      <c r="OKR22" s="131"/>
      <c r="OKS22" s="131"/>
      <c r="OKT22" s="131"/>
      <c r="OKU22" s="131"/>
      <c r="OKV22" s="131"/>
      <c r="OKW22" s="131"/>
      <c r="OKX22" s="131"/>
      <c r="OKY22" s="131"/>
      <c r="OKZ22" s="131"/>
      <c r="OLA22" s="131"/>
      <c r="OLB22" s="131"/>
      <c r="OLC22" s="131"/>
      <c r="OLD22" s="131"/>
      <c r="OLE22" s="131"/>
      <c r="OLF22" s="131"/>
      <c r="OLG22" s="131"/>
      <c r="OLH22" s="131"/>
      <c r="OLI22" s="131"/>
      <c r="OLJ22" s="131"/>
      <c r="OLK22" s="131"/>
      <c r="OLL22" s="131"/>
      <c r="OLM22" s="131"/>
      <c r="OLN22" s="131"/>
      <c r="OLO22" s="131"/>
      <c r="OLP22" s="131"/>
      <c r="OLQ22" s="131"/>
      <c r="OLR22" s="131"/>
      <c r="OLS22" s="131"/>
      <c r="OLT22" s="131"/>
      <c r="OLU22" s="131"/>
      <c r="OLV22" s="131"/>
      <c r="OLW22" s="131"/>
      <c r="OLX22" s="131"/>
      <c r="OLY22" s="131"/>
      <c r="OLZ22" s="131"/>
      <c r="OMA22" s="131"/>
      <c r="OMB22" s="131"/>
      <c r="OMC22" s="131"/>
      <c r="OMD22" s="131"/>
      <c r="OME22" s="131"/>
      <c r="OMF22" s="131"/>
      <c r="OMG22" s="131"/>
      <c r="OMH22" s="131"/>
      <c r="OMI22" s="131"/>
      <c r="OMJ22" s="131"/>
      <c r="OMK22" s="131"/>
      <c r="OML22" s="131"/>
      <c r="OMM22" s="131"/>
      <c r="OMN22" s="131"/>
      <c r="OMO22" s="131"/>
      <c r="OMP22" s="131"/>
      <c r="OMQ22" s="131"/>
      <c r="OMR22" s="131"/>
      <c r="OMS22" s="131"/>
      <c r="OMT22" s="131"/>
      <c r="OMU22" s="131"/>
      <c r="OMV22" s="131"/>
      <c r="OMW22" s="131"/>
      <c r="OMX22" s="131"/>
      <c r="OMY22" s="131"/>
      <c r="OMZ22" s="131"/>
      <c r="ONA22" s="131"/>
      <c r="ONB22" s="131"/>
      <c r="ONC22" s="131"/>
      <c r="OND22" s="131"/>
      <c r="ONE22" s="131"/>
      <c r="ONF22" s="131"/>
      <c r="ONG22" s="131"/>
      <c r="ONH22" s="131"/>
      <c r="ONI22" s="131"/>
      <c r="ONJ22" s="131"/>
      <c r="ONK22" s="131"/>
      <c r="ONL22" s="131"/>
      <c r="ONM22" s="131"/>
      <c r="ONN22" s="131"/>
      <c r="ONO22" s="131"/>
      <c r="ONP22" s="131"/>
      <c r="ONQ22" s="131"/>
      <c r="ONR22" s="131"/>
      <c r="ONS22" s="131"/>
      <c r="ONT22" s="131"/>
      <c r="ONU22" s="131"/>
      <c r="ONV22" s="131"/>
      <c r="ONW22" s="131"/>
      <c r="ONX22" s="131"/>
      <c r="ONY22" s="131"/>
      <c r="ONZ22" s="131"/>
      <c r="OOA22" s="131"/>
      <c r="OOB22" s="131"/>
      <c r="OOC22" s="131"/>
      <c r="OOD22" s="131"/>
      <c r="OOE22" s="131"/>
      <c r="OOF22" s="131"/>
      <c r="OOG22" s="131"/>
      <c r="OOH22" s="131"/>
      <c r="OOI22" s="131"/>
      <c r="OOJ22" s="131"/>
      <c r="OOK22" s="131"/>
      <c r="OOL22" s="131"/>
      <c r="OOM22" s="131"/>
      <c r="OON22" s="131"/>
      <c r="OOO22" s="131"/>
      <c r="OOP22" s="131"/>
      <c r="OOQ22" s="131"/>
      <c r="OOR22" s="131"/>
      <c r="OOS22" s="131"/>
      <c r="OOT22" s="131"/>
      <c r="OOU22" s="131"/>
      <c r="OOV22" s="131"/>
      <c r="OOW22" s="131"/>
      <c r="OOX22" s="131"/>
      <c r="OOY22" s="131"/>
      <c r="OOZ22" s="131"/>
      <c r="OPA22" s="131"/>
      <c r="OPB22" s="131"/>
      <c r="OPC22" s="131"/>
      <c r="OPD22" s="131"/>
      <c r="OPE22" s="131"/>
      <c r="OPF22" s="131"/>
      <c r="OPG22" s="131"/>
      <c r="OPH22" s="131"/>
      <c r="OPI22" s="131"/>
      <c r="OPJ22" s="131"/>
      <c r="OPK22" s="131"/>
      <c r="OPL22" s="131"/>
      <c r="OPM22" s="131"/>
      <c r="OPN22" s="131"/>
      <c r="OPO22" s="131"/>
      <c r="OPP22" s="131"/>
      <c r="OPQ22" s="131"/>
      <c r="OPR22" s="131"/>
      <c r="OPS22" s="131"/>
      <c r="OPT22" s="131"/>
      <c r="OPU22" s="131"/>
      <c r="OPV22" s="131"/>
      <c r="OPW22" s="131"/>
      <c r="OPX22" s="131"/>
      <c r="OPY22" s="131"/>
      <c r="OPZ22" s="131"/>
      <c r="OQA22" s="131"/>
      <c r="OQB22" s="131"/>
      <c r="OQC22" s="131"/>
      <c r="OQD22" s="131"/>
      <c r="OQE22" s="131"/>
      <c r="OQF22" s="131"/>
      <c r="OQG22" s="131"/>
      <c r="OQH22" s="131"/>
      <c r="OQI22" s="131"/>
      <c r="OQJ22" s="131"/>
      <c r="OQK22" s="131"/>
      <c r="OQL22" s="131"/>
      <c r="OQM22" s="131"/>
      <c r="OQN22" s="131"/>
      <c r="OQO22" s="131"/>
      <c r="OQP22" s="131"/>
      <c r="OQQ22" s="131"/>
      <c r="OQR22" s="131"/>
      <c r="OQS22" s="131"/>
      <c r="OQT22" s="131"/>
      <c r="OQU22" s="131"/>
      <c r="OQV22" s="131"/>
      <c r="OQW22" s="131"/>
      <c r="OQX22" s="131"/>
      <c r="OQY22" s="131"/>
      <c r="OQZ22" s="131"/>
      <c r="ORA22" s="131"/>
      <c r="ORB22" s="131"/>
      <c r="ORC22" s="131"/>
      <c r="ORD22" s="131"/>
      <c r="ORE22" s="131"/>
      <c r="ORF22" s="131"/>
      <c r="ORG22" s="131"/>
      <c r="ORH22" s="131"/>
      <c r="ORI22" s="131"/>
      <c r="ORJ22" s="131"/>
      <c r="ORK22" s="131"/>
      <c r="ORL22" s="131"/>
      <c r="ORM22" s="131"/>
      <c r="ORN22" s="131"/>
      <c r="ORO22" s="131"/>
      <c r="ORP22" s="131"/>
      <c r="ORQ22" s="131"/>
      <c r="ORR22" s="131"/>
      <c r="ORS22" s="131"/>
      <c r="ORT22" s="131"/>
      <c r="ORU22" s="131"/>
      <c r="ORV22" s="131"/>
      <c r="ORW22" s="131"/>
      <c r="ORX22" s="131"/>
      <c r="ORY22" s="131"/>
      <c r="ORZ22" s="131"/>
      <c r="OSA22" s="131"/>
      <c r="OSB22" s="131"/>
      <c r="OSC22" s="131"/>
      <c r="OSD22" s="131"/>
      <c r="OSE22" s="131"/>
      <c r="OSF22" s="131"/>
      <c r="OSG22" s="131"/>
      <c r="OSH22" s="131"/>
      <c r="OSI22" s="131"/>
      <c r="OSJ22" s="131"/>
      <c r="OSK22" s="131"/>
      <c r="OSL22" s="131"/>
      <c r="OSM22" s="131"/>
      <c r="OSN22" s="131"/>
      <c r="OSO22" s="131"/>
      <c r="OSP22" s="131"/>
      <c r="OSQ22" s="131"/>
      <c r="OSR22" s="131"/>
      <c r="OSS22" s="131"/>
      <c r="OST22" s="131"/>
      <c r="OSU22" s="131"/>
      <c r="OSV22" s="131"/>
      <c r="OSW22" s="131"/>
      <c r="OSX22" s="131"/>
      <c r="OSY22" s="131"/>
      <c r="OSZ22" s="131"/>
      <c r="OTA22" s="131"/>
      <c r="OTB22" s="131"/>
      <c r="OTC22" s="131"/>
      <c r="OTD22" s="131"/>
      <c r="OTE22" s="131"/>
      <c r="OTF22" s="131"/>
      <c r="OTG22" s="131"/>
      <c r="OTH22" s="131"/>
      <c r="OTI22" s="131"/>
      <c r="OTJ22" s="131"/>
      <c r="OTK22" s="131"/>
      <c r="OTL22" s="131"/>
      <c r="OTM22" s="131"/>
      <c r="OTN22" s="131"/>
      <c r="OTO22" s="131"/>
      <c r="OTP22" s="131"/>
      <c r="OTQ22" s="131"/>
      <c r="OTR22" s="131"/>
      <c r="OTS22" s="131"/>
      <c r="OTT22" s="131"/>
      <c r="OTU22" s="131"/>
      <c r="OTV22" s="131"/>
      <c r="OTW22" s="131"/>
      <c r="OTX22" s="131"/>
      <c r="OTY22" s="131"/>
      <c r="OTZ22" s="131"/>
      <c r="OUA22" s="131"/>
      <c r="OUB22" s="131"/>
      <c r="OUC22" s="131"/>
      <c r="OUD22" s="131"/>
      <c r="OUE22" s="131"/>
      <c r="OUF22" s="131"/>
      <c r="OUG22" s="131"/>
      <c r="OUH22" s="131"/>
      <c r="OUI22" s="131"/>
      <c r="OUJ22" s="131"/>
      <c r="OUK22" s="131"/>
      <c r="OUL22" s="131"/>
      <c r="OUM22" s="131"/>
      <c r="OUN22" s="131"/>
      <c r="OUO22" s="131"/>
      <c r="OUP22" s="131"/>
      <c r="OUQ22" s="131"/>
      <c r="OUR22" s="131"/>
      <c r="OUS22" s="131"/>
      <c r="OUT22" s="131"/>
      <c r="OUU22" s="131"/>
      <c r="OUV22" s="131"/>
      <c r="OUW22" s="131"/>
      <c r="OUX22" s="131"/>
      <c r="OUY22" s="131"/>
      <c r="OUZ22" s="131"/>
      <c r="OVA22" s="131"/>
      <c r="OVB22" s="131"/>
      <c r="OVC22" s="131"/>
      <c r="OVD22" s="131"/>
      <c r="OVE22" s="131"/>
      <c r="OVF22" s="131"/>
      <c r="OVG22" s="131"/>
      <c r="OVH22" s="131"/>
      <c r="OVI22" s="131"/>
      <c r="OVJ22" s="131"/>
      <c r="OVK22" s="131"/>
      <c r="OVL22" s="131"/>
      <c r="OVM22" s="131"/>
      <c r="OVN22" s="131"/>
      <c r="OVO22" s="131"/>
      <c r="OVP22" s="131"/>
      <c r="OVQ22" s="131"/>
      <c r="OVR22" s="131"/>
      <c r="OVS22" s="131"/>
      <c r="OVT22" s="131"/>
      <c r="OVU22" s="131"/>
      <c r="OVV22" s="131"/>
      <c r="OVW22" s="131"/>
      <c r="OVX22" s="131"/>
      <c r="OVY22" s="131"/>
      <c r="OVZ22" s="131"/>
      <c r="OWA22" s="131"/>
      <c r="OWB22" s="131"/>
      <c r="OWC22" s="131"/>
      <c r="OWD22" s="131"/>
      <c r="OWE22" s="131"/>
      <c r="OWF22" s="131"/>
      <c r="OWG22" s="131"/>
      <c r="OWH22" s="131"/>
      <c r="OWI22" s="131"/>
      <c r="OWJ22" s="131"/>
      <c r="OWK22" s="131"/>
      <c r="OWL22" s="131"/>
      <c r="OWM22" s="131"/>
      <c r="OWN22" s="131"/>
      <c r="OWO22" s="131"/>
      <c r="OWP22" s="131"/>
      <c r="OWQ22" s="131"/>
      <c r="OWR22" s="131"/>
      <c r="OWS22" s="131"/>
      <c r="OWT22" s="131"/>
      <c r="OWU22" s="131"/>
      <c r="OWV22" s="131"/>
      <c r="OWW22" s="131"/>
      <c r="OWX22" s="131"/>
      <c r="OWY22" s="131"/>
      <c r="OWZ22" s="131"/>
      <c r="OXA22" s="131"/>
      <c r="OXB22" s="131"/>
      <c r="OXC22" s="131"/>
      <c r="OXD22" s="131"/>
      <c r="OXE22" s="131"/>
      <c r="OXF22" s="131"/>
      <c r="OXG22" s="131"/>
      <c r="OXH22" s="131"/>
      <c r="OXI22" s="131"/>
      <c r="OXJ22" s="131"/>
      <c r="OXK22" s="131"/>
      <c r="OXL22" s="131"/>
      <c r="OXM22" s="131"/>
      <c r="OXN22" s="131"/>
      <c r="OXO22" s="131"/>
      <c r="OXP22" s="131"/>
      <c r="OXQ22" s="131"/>
      <c r="OXR22" s="131"/>
      <c r="OXS22" s="131"/>
      <c r="OXT22" s="131"/>
      <c r="OXU22" s="131"/>
      <c r="OXV22" s="131"/>
      <c r="OXW22" s="131"/>
      <c r="OXX22" s="131"/>
      <c r="OXY22" s="131"/>
      <c r="OXZ22" s="131"/>
      <c r="OYA22" s="131"/>
      <c r="OYB22" s="131"/>
      <c r="OYC22" s="131"/>
      <c r="OYD22" s="131"/>
      <c r="OYE22" s="131"/>
      <c r="OYF22" s="131"/>
      <c r="OYG22" s="131"/>
      <c r="OYH22" s="131"/>
      <c r="OYI22" s="131"/>
      <c r="OYJ22" s="131"/>
      <c r="OYK22" s="131"/>
      <c r="OYL22" s="131"/>
      <c r="OYM22" s="131"/>
      <c r="OYN22" s="131"/>
      <c r="OYO22" s="131"/>
      <c r="OYP22" s="131"/>
      <c r="OYQ22" s="131"/>
      <c r="OYR22" s="131"/>
      <c r="OYS22" s="131"/>
      <c r="OYT22" s="131"/>
      <c r="OYU22" s="131"/>
      <c r="OYV22" s="131"/>
      <c r="OYW22" s="131"/>
      <c r="OYX22" s="131"/>
      <c r="OYY22" s="131"/>
      <c r="OYZ22" s="131"/>
      <c r="OZA22" s="131"/>
      <c r="OZB22" s="131"/>
      <c r="OZC22" s="131"/>
      <c r="OZD22" s="131"/>
      <c r="OZE22" s="131"/>
      <c r="OZF22" s="131"/>
      <c r="OZG22" s="131"/>
      <c r="OZH22" s="131"/>
      <c r="OZI22" s="131"/>
      <c r="OZJ22" s="131"/>
      <c r="OZK22" s="131"/>
      <c r="OZL22" s="131"/>
      <c r="OZM22" s="131"/>
      <c r="OZN22" s="131"/>
      <c r="OZO22" s="131"/>
      <c r="OZP22" s="131"/>
      <c r="OZQ22" s="131"/>
      <c r="OZR22" s="131"/>
      <c r="OZS22" s="131"/>
      <c r="OZT22" s="131"/>
      <c r="OZU22" s="131"/>
      <c r="OZV22" s="131"/>
      <c r="OZW22" s="131"/>
      <c r="OZX22" s="131"/>
      <c r="OZY22" s="131"/>
      <c r="OZZ22" s="131"/>
      <c r="PAA22" s="131"/>
      <c r="PAB22" s="131"/>
      <c r="PAC22" s="131"/>
      <c r="PAD22" s="131"/>
      <c r="PAE22" s="131"/>
      <c r="PAF22" s="131"/>
      <c r="PAG22" s="131"/>
      <c r="PAH22" s="131"/>
      <c r="PAI22" s="131"/>
      <c r="PAJ22" s="131"/>
      <c r="PAK22" s="131"/>
      <c r="PAL22" s="131"/>
      <c r="PAM22" s="131"/>
      <c r="PAN22" s="131"/>
      <c r="PAO22" s="131"/>
      <c r="PAP22" s="131"/>
      <c r="PAQ22" s="131"/>
      <c r="PAR22" s="131"/>
      <c r="PAS22" s="131"/>
      <c r="PAT22" s="131"/>
      <c r="PAU22" s="131"/>
      <c r="PAV22" s="131"/>
      <c r="PAW22" s="131"/>
      <c r="PAX22" s="131"/>
      <c r="PAY22" s="131"/>
      <c r="PAZ22" s="131"/>
      <c r="PBA22" s="131"/>
      <c r="PBB22" s="131"/>
      <c r="PBC22" s="131"/>
      <c r="PBD22" s="131"/>
      <c r="PBE22" s="131"/>
      <c r="PBF22" s="131"/>
      <c r="PBG22" s="131"/>
      <c r="PBH22" s="131"/>
      <c r="PBI22" s="131"/>
      <c r="PBJ22" s="131"/>
      <c r="PBK22" s="131"/>
      <c r="PBL22" s="131"/>
      <c r="PBM22" s="131"/>
      <c r="PBN22" s="131"/>
      <c r="PBO22" s="131"/>
      <c r="PBP22" s="131"/>
      <c r="PBQ22" s="131"/>
      <c r="PBR22" s="131"/>
      <c r="PBS22" s="131"/>
      <c r="PBT22" s="131"/>
      <c r="PBU22" s="131"/>
      <c r="PBV22" s="131"/>
      <c r="PBW22" s="131"/>
      <c r="PBX22" s="131"/>
      <c r="PBY22" s="131"/>
      <c r="PBZ22" s="131"/>
      <c r="PCA22" s="131"/>
      <c r="PCB22" s="131"/>
      <c r="PCC22" s="131"/>
      <c r="PCD22" s="131"/>
      <c r="PCE22" s="131"/>
      <c r="PCF22" s="131"/>
      <c r="PCG22" s="131"/>
      <c r="PCH22" s="131"/>
      <c r="PCI22" s="131"/>
      <c r="PCJ22" s="131"/>
      <c r="PCK22" s="131"/>
      <c r="PCL22" s="131"/>
      <c r="PCM22" s="131"/>
      <c r="PCN22" s="131"/>
      <c r="PCO22" s="131"/>
      <c r="PCP22" s="131"/>
      <c r="PCQ22" s="131"/>
      <c r="PCR22" s="131"/>
      <c r="PCS22" s="131"/>
      <c r="PCT22" s="131"/>
      <c r="PCU22" s="131"/>
      <c r="PCV22" s="131"/>
      <c r="PCW22" s="131"/>
      <c r="PCX22" s="131"/>
      <c r="PCY22" s="131"/>
      <c r="PCZ22" s="131"/>
      <c r="PDA22" s="131"/>
      <c r="PDB22" s="131"/>
      <c r="PDC22" s="131"/>
      <c r="PDD22" s="131"/>
      <c r="PDE22" s="131"/>
      <c r="PDF22" s="131"/>
      <c r="PDG22" s="131"/>
      <c r="PDH22" s="131"/>
      <c r="PDI22" s="131"/>
      <c r="PDJ22" s="131"/>
      <c r="PDK22" s="131"/>
      <c r="PDL22" s="131"/>
      <c r="PDM22" s="131"/>
      <c r="PDN22" s="131"/>
      <c r="PDO22" s="131"/>
      <c r="PDP22" s="131"/>
      <c r="PDQ22" s="131"/>
      <c r="PDR22" s="131"/>
      <c r="PDS22" s="131"/>
      <c r="PDT22" s="131"/>
      <c r="PDU22" s="131"/>
      <c r="PDV22" s="131"/>
      <c r="PDW22" s="131"/>
      <c r="PDX22" s="131"/>
      <c r="PDY22" s="131"/>
      <c r="PDZ22" s="131"/>
      <c r="PEA22" s="131"/>
      <c r="PEB22" s="131"/>
      <c r="PEC22" s="131"/>
      <c r="PED22" s="131"/>
      <c r="PEE22" s="131"/>
      <c r="PEF22" s="131"/>
      <c r="PEG22" s="131"/>
      <c r="PEH22" s="131"/>
      <c r="PEI22" s="131"/>
      <c r="PEJ22" s="131"/>
      <c r="PEK22" s="131"/>
      <c r="PEL22" s="131"/>
      <c r="PEM22" s="131"/>
      <c r="PEN22" s="131"/>
      <c r="PEO22" s="131"/>
      <c r="PEP22" s="131"/>
      <c r="PEQ22" s="131"/>
      <c r="PER22" s="131"/>
      <c r="PES22" s="131"/>
      <c r="PET22" s="131"/>
      <c r="PEU22" s="131"/>
      <c r="PEV22" s="131"/>
      <c r="PEW22" s="131"/>
      <c r="PEX22" s="131"/>
      <c r="PEY22" s="131"/>
      <c r="PEZ22" s="131"/>
      <c r="PFA22" s="131"/>
      <c r="PFB22" s="131"/>
      <c r="PFC22" s="131"/>
      <c r="PFD22" s="131"/>
      <c r="PFE22" s="131"/>
      <c r="PFF22" s="131"/>
      <c r="PFG22" s="131"/>
      <c r="PFH22" s="131"/>
      <c r="PFI22" s="131"/>
      <c r="PFJ22" s="131"/>
      <c r="PFK22" s="131"/>
      <c r="PFL22" s="131"/>
      <c r="PFM22" s="131"/>
      <c r="PFN22" s="131"/>
      <c r="PFO22" s="131"/>
      <c r="PFP22" s="131"/>
      <c r="PFQ22" s="131"/>
      <c r="PFR22" s="131"/>
      <c r="PFS22" s="131"/>
      <c r="PFT22" s="131"/>
      <c r="PFU22" s="131"/>
      <c r="PFV22" s="131"/>
      <c r="PFW22" s="131"/>
      <c r="PFX22" s="131"/>
      <c r="PFY22" s="131"/>
      <c r="PFZ22" s="131"/>
      <c r="PGA22" s="131"/>
      <c r="PGB22" s="131"/>
      <c r="PGC22" s="131"/>
      <c r="PGD22" s="131"/>
      <c r="PGE22" s="131"/>
      <c r="PGF22" s="131"/>
      <c r="PGG22" s="131"/>
      <c r="PGH22" s="131"/>
      <c r="PGI22" s="131"/>
      <c r="PGJ22" s="131"/>
      <c r="PGK22" s="131"/>
      <c r="PGL22" s="131"/>
      <c r="PGM22" s="131"/>
      <c r="PGN22" s="131"/>
      <c r="PGO22" s="131"/>
      <c r="PGP22" s="131"/>
      <c r="PGQ22" s="131"/>
      <c r="PGR22" s="131"/>
      <c r="PGS22" s="131"/>
      <c r="PGT22" s="131"/>
      <c r="PGU22" s="131"/>
      <c r="PGV22" s="131"/>
      <c r="PGW22" s="131"/>
      <c r="PGX22" s="131"/>
      <c r="PGY22" s="131"/>
      <c r="PGZ22" s="131"/>
      <c r="PHA22" s="131"/>
      <c r="PHB22" s="131"/>
      <c r="PHC22" s="131"/>
      <c r="PHD22" s="131"/>
      <c r="PHE22" s="131"/>
      <c r="PHF22" s="131"/>
      <c r="PHG22" s="131"/>
      <c r="PHH22" s="131"/>
      <c r="PHI22" s="131"/>
      <c r="PHJ22" s="131"/>
      <c r="PHK22" s="131"/>
      <c r="PHL22" s="131"/>
      <c r="PHM22" s="131"/>
      <c r="PHN22" s="131"/>
      <c r="PHO22" s="131"/>
      <c r="PHP22" s="131"/>
      <c r="PHQ22" s="131"/>
      <c r="PHR22" s="131"/>
      <c r="PHS22" s="131"/>
      <c r="PHT22" s="131"/>
      <c r="PHU22" s="131"/>
      <c r="PHV22" s="131"/>
      <c r="PHW22" s="131"/>
      <c r="PHX22" s="131"/>
      <c r="PHY22" s="131"/>
      <c r="PHZ22" s="131"/>
      <c r="PIA22" s="131"/>
      <c r="PIB22" s="131"/>
      <c r="PIC22" s="131"/>
      <c r="PID22" s="131"/>
      <c r="PIE22" s="131"/>
      <c r="PIF22" s="131"/>
      <c r="PIG22" s="131"/>
      <c r="PIH22" s="131"/>
      <c r="PII22" s="131"/>
      <c r="PIJ22" s="131"/>
      <c r="PIK22" s="131"/>
      <c r="PIL22" s="131"/>
      <c r="PIM22" s="131"/>
      <c r="PIN22" s="131"/>
      <c r="PIO22" s="131"/>
      <c r="PIP22" s="131"/>
      <c r="PIQ22" s="131"/>
      <c r="PIR22" s="131"/>
      <c r="PIS22" s="131"/>
      <c r="PIT22" s="131"/>
      <c r="PIU22" s="131"/>
      <c r="PIV22" s="131"/>
      <c r="PIW22" s="131"/>
      <c r="PIX22" s="131"/>
      <c r="PIY22" s="131"/>
      <c r="PIZ22" s="131"/>
      <c r="PJA22" s="131"/>
      <c r="PJB22" s="131"/>
      <c r="PJC22" s="131"/>
      <c r="PJD22" s="131"/>
      <c r="PJE22" s="131"/>
      <c r="PJF22" s="131"/>
      <c r="PJG22" s="131"/>
      <c r="PJH22" s="131"/>
      <c r="PJI22" s="131"/>
      <c r="PJJ22" s="131"/>
      <c r="PJK22" s="131"/>
      <c r="PJL22" s="131"/>
      <c r="PJM22" s="131"/>
      <c r="PJN22" s="131"/>
      <c r="PJO22" s="131"/>
      <c r="PJP22" s="131"/>
      <c r="PJQ22" s="131"/>
      <c r="PJR22" s="131"/>
      <c r="PJS22" s="131"/>
      <c r="PJT22" s="131"/>
      <c r="PJU22" s="131"/>
      <c r="PJV22" s="131"/>
      <c r="PJW22" s="131"/>
      <c r="PJX22" s="131"/>
      <c r="PJY22" s="131"/>
      <c r="PJZ22" s="131"/>
      <c r="PKA22" s="131"/>
      <c r="PKB22" s="131"/>
      <c r="PKC22" s="131"/>
      <c r="PKD22" s="131"/>
      <c r="PKE22" s="131"/>
      <c r="PKF22" s="131"/>
      <c r="PKG22" s="131"/>
      <c r="PKH22" s="131"/>
      <c r="PKI22" s="131"/>
      <c r="PKJ22" s="131"/>
      <c r="PKK22" s="131"/>
      <c r="PKL22" s="131"/>
      <c r="PKM22" s="131"/>
      <c r="PKN22" s="131"/>
      <c r="PKO22" s="131"/>
      <c r="PKP22" s="131"/>
      <c r="PKQ22" s="131"/>
      <c r="PKR22" s="131"/>
      <c r="PKS22" s="131"/>
      <c r="PKT22" s="131"/>
      <c r="PKU22" s="131"/>
      <c r="PKV22" s="131"/>
      <c r="PKW22" s="131"/>
      <c r="PKX22" s="131"/>
      <c r="PKY22" s="131"/>
      <c r="PKZ22" s="131"/>
      <c r="PLA22" s="131"/>
      <c r="PLB22" s="131"/>
      <c r="PLC22" s="131"/>
      <c r="PLD22" s="131"/>
      <c r="PLE22" s="131"/>
      <c r="PLF22" s="131"/>
      <c r="PLG22" s="131"/>
      <c r="PLH22" s="131"/>
      <c r="PLI22" s="131"/>
      <c r="PLJ22" s="131"/>
      <c r="PLK22" s="131"/>
      <c r="PLL22" s="131"/>
      <c r="PLM22" s="131"/>
      <c r="PLN22" s="131"/>
      <c r="PLO22" s="131"/>
      <c r="PLP22" s="131"/>
      <c r="PLQ22" s="131"/>
      <c r="PLR22" s="131"/>
      <c r="PLS22" s="131"/>
      <c r="PLT22" s="131"/>
      <c r="PLU22" s="131"/>
      <c r="PLV22" s="131"/>
      <c r="PLW22" s="131"/>
      <c r="PLX22" s="131"/>
      <c r="PLY22" s="131"/>
      <c r="PLZ22" s="131"/>
      <c r="PMA22" s="131"/>
      <c r="PMB22" s="131"/>
      <c r="PMC22" s="131"/>
      <c r="PMD22" s="131"/>
      <c r="PME22" s="131"/>
      <c r="PMF22" s="131"/>
      <c r="PMG22" s="131"/>
      <c r="PMH22" s="131"/>
      <c r="PMI22" s="131"/>
      <c r="PMJ22" s="131"/>
      <c r="PMK22" s="131"/>
      <c r="PML22" s="131"/>
      <c r="PMM22" s="131"/>
      <c r="PMN22" s="131"/>
      <c r="PMO22" s="131"/>
      <c r="PMP22" s="131"/>
      <c r="PMQ22" s="131"/>
      <c r="PMR22" s="131"/>
      <c r="PMS22" s="131"/>
      <c r="PMT22" s="131"/>
      <c r="PMU22" s="131"/>
      <c r="PMV22" s="131"/>
      <c r="PMW22" s="131"/>
      <c r="PMX22" s="131"/>
      <c r="PMY22" s="131"/>
      <c r="PMZ22" s="131"/>
      <c r="PNA22" s="131"/>
      <c r="PNB22" s="131"/>
      <c r="PNC22" s="131"/>
      <c r="PND22" s="131"/>
      <c r="PNE22" s="131"/>
      <c r="PNF22" s="131"/>
      <c r="PNG22" s="131"/>
      <c r="PNH22" s="131"/>
      <c r="PNI22" s="131"/>
      <c r="PNJ22" s="131"/>
      <c r="PNK22" s="131"/>
      <c r="PNL22" s="131"/>
      <c r="PNM22" s="131"/>
      <c r="PNN22" s="131"/>
      <c r="PNO22" s="131"/>
      <c r="PNP22" s="131"/>
      <c r="PNQ22" s="131"/>
      <c r="PNR22" s="131"/>
      <c r="PNS22" s="131"/>
      <c r="PNT22" s="131"/>
      <c r="PNU22" s="131"/>
      <c r="PNV22" s="131"/>
      <c r="PNW22" s="131"/>
      <c r="PNX22" s="131"/>
      <c r="PNY22" s="131"/>
      <c r="PNZ22" s="131"/>
      <c r="POA22" s="131"/>
      <c r="POB22" s="131"/>
      <c r="POC22" s="131"/>
      <c r="POD22" s="131"/>
      <c r="POE22" s="131"/>
      <c r="POF22" s="131"/>
      <c r="POG22" s="131"/>
      <c r="POH22" s="131"/>
      <c r="POI22" s="131"/>
      <c r="POJ22" s="131"/>
      <c r="POK22" s="131"/>
      <c r="POL22" s="131"/>
      <c r="POM22" s="131"/>
      <c r="PON22" s="131"/>
      <c r="POO22" s="131"/>
      <c r="POP22" s="131"/>
      <c r="POQ22" s="131"/>
      <c r="POR22" s="131"/>
      <c r="POS22" s="131"/>
      <c r="POT22" s="131"/>
      <c r="POU22" s="131"/>
      <c r="POV22" s="131"/>
      <c r="POW22" s="131"/>
      <c r="POX22" s="131"/>
      <c r="POY22" s="131"/>
      <c r="POZ22" s="131"/>
      <c r="PPA22" s="131"/>
      <c r="PPB22" s="131"/>
      <c r="PPC22" s="131"/>
      <c r="PPD22" s="131"/>
      <c r="PPE22" s="131"/>
      <c r="PPF22" s="131"/>
      <c r="PPG22" s="131"/>
      <c r="PPH22" s="131"/>
      <c r="PPI22" s="131"/>
      <c r="PPJ22" s="131"/>
      <c r="PPK22" s="131"/>
      <c r="PPL22" s="131"/>
      <c r="PPM22" s="131"/>
      <c r="PPN22" s="131"/>
      <c r="PPO22" s="131"/>
      <c r="PPP22" s="131"/>
      <c r="PPQ22" s="131"/>
      <c r="PPR22" s="131"/>
      <c r="PPS22" s="131"/>
      <c r="PPT22" s="131"/>
      <c r="PPU22" s="131"/>
      <c r="PPV22" s="131"/>
      <c r="PPW22" s="131"/>
      <c r="PPX22" s="131"/>
      <c r="PPY22" s="131"/>
      <c r="PPZ22" s="131"/>
      <c r="PQA22" s="131"/>
      <c r="PQB22" s="131"/>
      <c r="PQC22" s="131"/>
      <c r="PQD22" s="131"/>
      <c r="PQE22" s="131"/>
      <c r="PQF22" s="131"/>
      <c r="PQG22" s="131"/>
      <c r="PQH22" s="131"/>
      <c r="PQI22" s="131"/>
      <c r="PQJ22" s="131"/>
      <c r="PQK22" s="131"/>
      <c r="PQL22" s="131"/>
      <c r="PQM22" s="131"/>
      <c r="PQN22" s="131"/>
      <c r="PQO22" s="131"/>
      <c r="PQP22" s="131"/>
      <c r="PQQ22" s="131"/>
      <c r="PQR22" s="131"/>
      <c r="PQS22" s="131"/>
      <c r="PQT22" s="131"/>
      <c r="PQU22" s="131"/>
      <c r="PQV22" s="131"/>
      <c r="PQW22" s="131"/>
      <c r="PQX22" s="131"/>
      <c r="PQY22" s="131"/>
      <c r="PQZ22" s="131"/>
      <c r="PRA22" s="131"/>
      <c r="PRB22" s="131"/>
      <c r="PRC22" s="131"/>
      <c r="PRD22" s="131"/>
      <c r="PRE22" s="131"/>
      <c r="PRF22" s="131"/>
      <c r="PRG22" s="131"/>
      <c r="PRH22" s="131"/>
      <c r="PRI22" s="131"/>
      <c r="PRJ22" s="131"/>
      <c r="PRK22" s="131"/>
      <c r="PRL22" s="131"/>
      <c r="PRM22" s="131"/>
      <c r="PRN22" s="131"/>
      <c r="PRO22" s="131"/>
      <c r="PRP22" s="131"/>
      <c r="PRQ22" s="131"/>
      <c r="PRR22" s="131"/>
      <c r="PRS22" s="131"/>
      <c r="PRT22" s="131"/>
      <c r="PRU22" s="131"/>
      <c r="PRV22" s="131"/>
      <c r="PRW22" s="131"/>
      <c r="PRX22" s="131"/>
      <c r="PRY22" s="131"/>
      <c r="PRZ22" s="131"/>
      <c r="PSA22" s="131"/>
      <c r="PSB22" s="131"/>
      <c r="PSC22" s="131"/>
      <c r="PSD22" s="131"/>
      <c r="PSE22" s="131"/>
      <c r="PSF22" s="131"/>
      <c r="PSG22" s="131"/>
      <c r="PSH22" s="131"/>
      <c r="PSI22" s="131"/>
      <c r="PSJ22" s="131"/>
      <c r="PSK22" s="131"/>
      <c r="PSL22" s="131"/>
      <c r="PSM22" s="131"/>
      <c r="PSN22" s="131"/>
      <c r="PSO22" s="131"/>
      <c r="PSP22" s="131"/>
      <c r="PSQ22" s="131"/>
      <c r="PSR22" s="131"/>
      <c r="PSS22" s="131"/>
      <c r="PST22" s="131"/>
      <c r="PSU22" s="131"/>
      <c r="PSV22" s="131"/>
      <c r="PSW22" s="131"/>
      <c r="PSX22" s="131"/>
      <c r="PSY22" s="131"/>
      <c r="PSZ22" s="131"/>
      <c r="PTA22" s="131"/>
      <c r="PTB22" s="131"/>
      <c r="PTC22" s="131"/>
      <c r="PTD22" s="131"/>
      <c r="PTE22" s="131"/>
      <c r="PTF22" s="131"/>
      <c r="PTG22" s="131"/>
      <c r="PTH22" s="131"/>
      <c r="PTI22" s="131"/>
      <c r="PTJ22" s="131"/>
      <c r="PTK22" s="131"/>
      <c r="PTL22" s="131"/>
      <c r="PTM22" s="131"/>
      <c r="PTN22" s="131"/>
      <c r="PTO22" s="131"/>
      <c r="PTP22" s="131"/>
      <c r="PTQ22" s="131"/>
      <c r="PTR22" s="131"/>
      <c r="PTS22" s="131"/>
      <c r="PTT22" s="131"/>
      <c r="PTU22" s="131"/>
      <c r="PTV22" s="131"/>
      <c r="PTW22" s="131"/>
      <c r="PTX22" s="131"/>
      <c r="PTY22" s="131"/>
      <c r="PTZ22" s="131"/>
      <c r="PUA22" s="131"/>
      <c r="PUB22" s="131"/>
      <c r="PUC22" s="131"/>
      <c r="PUD22" s="131"/>
      <c r="PUE22" s="131"/>
      <c r="PUF22" s="131"/>
      <c r="PUG22" s="131"/>
      <c r="PUH22" s="131"/>
      <c r="PUI22" s="131"/>
      <c r="PUJ22" s="131"/>
      <c r="PUK22" s="131"/>
      <c r="PUL22" s="131"/>
      <c r="PUM22" s="131"/>
      <c r="PUN22" s="131"/>
      <c r="PUO22" s="131"/>
      <c r="PUP22" s="131"/>
      <c r="PUQ22" s="131"/>
      <c r="PUR22" s="131"/>
      <c r="PUS22" s="131"/>
      <c r="PUT22" s="131"/>
      <c r="PUU22" s="131"/>
      <c r="PUV22" s="131"/>
      <c r="PUW22" s="131"/>
      <c r="PUX22" s="131"/>
      <c r="PUY22" s="131"/>
      <c r="PUZ22" s="131"/>
      <c r="PVA22" s="131"/>
      <c r="PVB22" s="131"/>
      <c r="PVC22" s="131"/>
      <c r="PVD22" s="131"/>
      <c r="PVE22" s="131"/>
      <c r="PVF22" s="131"/>
      <c r="PVG22" s="131"/>
      <c r="PVH22" s="131"/>
      <c r="PVI22" s="131"/>
      <c r="PVJ22" s="131"/>
      <c r="PVK22" s="131"/>
      <c r="PVL22" s="131"/>
      <c r="PVM22" s="131"/>
      <c r="PVN22" s="131"/>
      <c r="PVO22" s="131"/>
      <c r="PVP22" s="131"/>
      <c r="PVQ22" s="131"/>
      <c r="PVR22" s="131"/>
      <c r="PVS22" s="131"/>
      <c r="PVT22" s="131"/>
      <c r="PVU22" s="131"/>
      <c r="PVV22" s="131"/>
      <c r="PVW22" s="131"/>
      <c r="PVX22" s="131"/>
      <c r="PVY22" s="131"/>
      <c r="PVZ22" s="131"/>
      <c r="PWA22" s="131"/>
      <c r="PWB22" s="131"/>
      <c r="PWC22" s="131"/>
      <c r="PWD22" s="131"/>
      <c r="PWE22" s="131"/>
      <c r="PWF22" s="131"/>
      <c r="PWG22" s="131"/>
      <c r="PWH22" s="131"/>
      <c r="PWI22" s="131"/>
      <c r="PWJ22" s="131"/>
      <c r="PWK22" s="131"/>
      <c r="PWL22" s="131"/>
      <c r="PWM22" s="131"/>
      <c r="PWN22" s="131"/>
      <c r="PWO22" s="131"/>
      <c r="PWP22" s="131"/>
      <c r="PWQ22" s="131"/>
      <c r="PWR22" s="131"/>
      <c r="PWS22" s="131"/>
      <c r="PWT22" s="131"/>
      <c r="PWU22" s="131"/>
      <c r="PWV22" s="131"/>
      <c r="PWW22" s="131"/>
      <c r="PWX22" s="131"/>
      <c r="PWY22" s="131"/>
      <c r="PWZ22" s="131"/>
      <c r="PXA22" s="131"/>
      <c r="PXB22" s="131"/>
      <c r="PXC22" s="131"/>
      <c r="PXD22" s="131"/>
      <c r="PXE22" s="131"/>
      <c r="PXF22" s="131"/>
      <c r="PXG22" s="131"/>
      <c r="PXH22" s="131"/>
      <c r="PXI22" s="131"/>
      <c r="PXJ22" s="131"/>
      <c r="PXK22" s="131"/>
      <c r="PXL22" s="131"/>
      <c r="PXM22" s="131"/>
      <c r="PXN22" s="131"/>
      <c r="PXO22" s="131"/>
      <c r="PXP22" s="131"/>
      <c r="PXQ22" s="131"/>
      <c r="PXR22" s="131"/>
      <c r="PXS22" s="131"/>
      <c r="PXT22" s="131"/>
      <c r="PXU22" s="131"/>
      <c r="PXV22" s="131"/>
      <c r="PXW22" s="131"/>
      <c r="PXX22" s="131"/>
      <c r="PXY22" s="131"/>
      <c r="PXZ22" s="131"/>
      <c r="PYA22" s="131"/>
      <c r="PYB22" s="131"/>
      <c r="PYC22" s="131"/>
      <c r="PYD22" s="131"/>
      <c r="PYE22" s="131"/>
      <c r="PYF22" s="131"/>
      <c r="PYG22" s="131"/>
      <c r="PYH22" s="131"/>
      <c r="PYI22" s="131"/>
      <c r="PYJ22" s="131"/>
      <c r="PYK22" s="131"/>
      <c r="PYL22" s="131"/>
      <c r="PYM22" s="131"/>
      <c r="PYN22" s="131"/>
      <c r="PYO22" s="131"/>
      <c r="PYP22" s="131"/>
      <c r="PYQ22" s="131"/>
      <c r="PYR22" s="131"/>
      <c r="PYS22" s="131"/>
      <c r="PYT22" s="131"/>
      <c r="PYU22" s="131"/>
      <c r="PYV22" s="131"/>
      <c r="PYW22" s="131"/>
      <c r="PYX22" s="131"/>
      <c r="PYY22" s="131"/>
      <c r="PYZ22" s="131"/>
      <c r="PZA22" s="131"/>
      <c r="PZB22" s="131"/>
      <c r="PZC22" s="131"/>
      <c r="PZD22" s="131"/>
      <c r="PZE22" s="131"/>
      <c r="PZF22" s="131"/>
      <c r="PZG22" s="131"/>
      <c r="PZH22" s="131"/>
      <c r="PZI22" s="131"/>
      <c r="PZJ22" s="131"/>
      <c r="PZK22" s="131"/>
      <c r="PZL22" s="131"/>
      <c r="PZM22" s="131"/>
      <c r="PZN22" s="131"/>
      <c r="PZO22" s="131"/>
      <c r="PZP22" s="131"/>
      <c r="PZQ22" s="131"/>
      <c r="PZR22" s="131"/>
      <c r="PZS22" s="131"/>
      <c r="PZT22" s="131"/>
      <c r="PZU22" s="131"/>
      <c r="PZV22" s="131"/>
      <c r="PZW22" s="131"/>
      <c r="PZX22" s="131"/>
      <c r="PZY22" s="131"/>
      <c r="PZZ22" s="131"/>
      <c r="QAA22" s="131"/>
      <c r="QAB22" s="131"/>
      <c r="QAC22" s="131"/>
      <c r="QAD22" s="131"/>
      <c r="QAE22" s="131"/>
      <c r="QAF22" s="131"/>
      <c r="QAG22" s="131"/>
      <c r="QAH22" s="131"/>
      <c r="QAI22" s="131"/>
      <c r="QAJ22" s="131"/>
      <c r="QAK22" s="131"/>
      <c r="QAL22" s="131"/>
      <c r="QAM22" s="131"/>
      <c r="QAN22" s="131"/>
      <c r="QAO22" s="131"/>
      <c r="QAP22" s="131"/>
      <c r="QAQ22" s="131"/>
      <c r="QAR22" s="131"/>
      <c r="QAS22" s="131"/>
      <c r="QAT22" s="131"/>
      <c r="QAU22" s="131"/>
      <c r="QAV22" s="131"/>
      <c r="QAW22" s="131"/>
      <c r="QAX22" s="131"/>
      <c r="QAY22" s="131"/>
      <c r="QAZ22" s="131"/>
      <c r="QBA22" s="131"/>
      <c r="QBB22" s="131"/>
      <c r="QBC22" s="131"/>
      <c r="QBD22" s="131"/>
      <c r="QBE22" s="131"/>
      <c r="QBF22" s="131"/>
      <c r="QBG22" s="131"/>
      <c r="QBH22" s="131"/>
      <c r="QBI22" s="131"/>
      <c r="QBJ22" s="131"/>
      <c r="QBK22" s="131"/>
      <c r="QBL22" s="131"/>
      <c r="QBM22" s="131"/>
      <c r="QBN22" s="131"/>
      <c r="QBO22" s="131"/>
      <c r="QBP22" s="131"/>
      <c r="QBQ22" s="131"/>
      <c r="QBR22" s="131"/>
      <c r="QBS22" s="131"/>
      <c r="QBT22" s="131"/>
      <c r="QBU22" s="131"/>
      <c r="QBV22" s="131"/>
      <c r="QBW22" s="131"/>
      <c r="QBX22" s="131"/>
      <c r="QBY22" s="131"/>
      <c r="QBZ22" s="131"/>
      <c r="QCA22" s="131"/>
      <c r="QCB22" s="131"/>
      <c r="QCC22" s="131"/>
      <c r="QCD22" s="131"/>
      <c r="QCE22" s="131"/>
      <c r="QCF22" s="131"/>
      <c r="QCG22" s="131"/>
      <c r="QCH22" s="131"/>
      <c r="QCI22" s="131"/>
      <c r="QCJ22" s="131"/>
      <c r="QCK22" s="131"/>
      <c r="QCL22" s="131"/>
      <c r="QCM22" s="131"/>
      <c r="QCN22" s="131"/>
      <c r="QCO22" s="131"/>
      <c r="QCP22" s="131"/>
      <c r="QCQ22" s="131"/>
      <c r="QCR22" s="131"/>
      <c r="QCS22" s="131"/>
      <c r="QCT22" s="131"/>
      <c r="QCU22" s="131"/>
      <c r="QCV22" s="131"/>
      <c r="QCW22" s="131"/>
      <c r="QCX22" s="131"/>
      <c r="QCY22" s="131"/>
      <c r="QCZ22" s="131"/>
      <c r="QDA22" s="131"/>
      <c r="QDB22" s="131"/>
      <c r="QDC22" s="131"/>
      <c r="QDD22" s="131"/>
      <c r="QDE22" s="131"/>
      <c r="QDF22" s="131"/>
      <c r="QDG22" s="131"/>
      <c r="QDH22" s="131"/>
      <c r="QDI22" s="131"/>
      <c r="QDJ22" s="131"/>
      <c r="QDK22" s="131"/>
      <c r="QDL22" s="131"/>
      <c r="QDM22" s="131"/>
      <c r="QDN22" s="131"/>
      <c r="QDO22" s="131"/>
      <c r="QDP22" s="131"/>
      <c r="QDQ22" s="131"/>
      <c r="QDR22" s="131"/>
      <c r="QDS22" s="131"/>
      <c r="QDT22" s="131"/>
      <c r="QDU22" s="131"/>
      <c r="QDV22" s="131"/>
      <c r="QDW22" s="131"/>
      <c r="QDX22" s="131"/>
      <c r="QDY22" s="131"/>
      <c r="QDZ22" s="131"/>
      <c r="QEA22" s="131"/>
      <c r="QEB22" s="131"/>
      <c r="QEC22" s="131"/>
      <c r="QED22" s="131"/>
      <c r="QEE22" s="131"/>
      <c r="QEF22" s="131"/>
      <c r="QEG22" s="131"/>
      <c r="QEH22" s="131"/>
      <c r="QEI22" s="131"/>
      <c r="QEJ22" s="131"/>
      <c r="QEK22" s="131"/>
      <c r="QEL22" s="131"/>
      <c r="QEM22" s="131"/>
      <c r="QEN22" s="131"/>
      <c r="QEO22" s="131"/>
      <c r="QEP22" s="131"/>
      <c r="QEQ22" s="131"/>
      <c r="QER22" s="131"/>
      <c r="QES22" s="131"/>
      <c r="QET22" s="131"/>
      <c r="QEU22" s="131"/>
      <c r="QEV22" s="131"/>
      <c r="QEW22" s="131"/>
      <c r="QEX22" s="131"/>
      <c r="QEY22" s="131"/>
      <c r="QEZ22" s="131"/>
      <c r="QFA22" s="131"/>
      <c r="QFB22" s="131"/>
      <c r="QFC22" s="131"/>
      <c r="QFD22" s="131"/>
      <c r="QFE22" s="131"/>
      <c r="QFF22" s="131"/>
      <c r="QFG22" s="131"/>
      <c r="QFH22" s="131"/>
      <c r="QFI22" s="131"/>
      <c r="QFJ22" s="131"/>
      <c r="QFK22" s="131"/>
      <c r="QFL22" s="131"/>
      <c r="QFM22" s="131"/>
      <c r="QFN22" s="131"/>
      <c r="QFO22" s="131"/>
      <c r="QFP22" s="131"/>
      <c r="QFQ22" s="131"/>
      <c r="QFR22" s="131"/>
      <c r="QFS22" s="131"/>
      <c r="QFT22" s="131"/>
      <c r="QFU22" s="131"/>
      <c r="QFV22" s="131"/>
      <c r="QFW22" s="131"/>
      <c r="QFX22" s="131"/>
      <c r="QFY22" s="131"/>
      <c r="QFZ22" s="131"/>
      <c r="QGA22" s="131"/>
      <c r="QGB22" s="131"/>
      <c r="QGC22" s="131"/>
      <c r="QGD22" s="131"/>
      <c r="QGE22" s="131"/>
      <c r="QGF22" s="131"/>
      <c r="QGG22" s="131"/>
      <c r="QGH22" s="131"/>
      <c r="QGI22" s="131"/>
      <c r="QGJ22" s="131"/>
      <c r="QGK22" s="131"/>
      <c r="QGL22" s="131"/>
      <c r="QGM22" s="131"/>
      <c r="QGN22" s="131"/>
      <c r="QGO22" s="131"/>
      <c r="QGP22" s="131"/>
      <c r="QGQ22" s="131"/>
      <c r="QGR22" s="131"/>
      <c r="QGS22" s="131"/>
      <c r="QGT22" s="131"/>
      <c r="QGU22" s="131"/>
      <c r="QGV22" s="131"/>
      <c r="QGW22" s="131"/>
      <c r="QGX22" s="131"/>
      <c r="QGY22" s="131"/>
      <c r="QGZ22" s="131"/>
      <c r="QHA22" s="131"/>
      <c r="QHB22" s="131"/>
      <c r="QHC22" s="131"/>
      <c r="QHD22" s="131"/>
      <c r="QHE22" s="131"/>
      <c r="QHF22" s="131"/>
      <c r="QHG22" s="131"/>
      <c r="QHH22" s="131"/>
      <c r="QHI22" s="131"/>
      <c r="QHJ22" s="131"/>
      <c r="QHK22" s="131"/>
      <c r="QHL22" s="131"/>
      <c r="QHM22" s="131"/>
      <c r="QHN22" s="131"/>
      <c r="QHO22" s="131"/>
      <c r="QHP22" s="131"/>
      <c r="QHQ22" s="131"/>
      <c r="QHR22" s="131"/>
      <c r="QHS22" s="131"/>
      <c r="QHT22" s="131"/>
      <c r="QHU22" s="131"/>
      <c r="QHV22" s="131"/>
      <c r="QHW22" s="131"/>
      <c r="QHX22" s="131"/>
      <c r="QHY22" s="131"/>
      <c r="QHZ22" s="131"/>
      <c r="QIA22" s="131"/>
      <c r="QIB22" s="131"/>
      <c r="QIC22" s="131"/>
      <c r="QID22" s="131"/>
      <c r="QIE22" s="131"/>
      <c r="QIF22" s="131"/>
      <c r="QIG22" s="131"/>
      <c r="QIH22" s="131"/>
      <c r="QII22" s="131"/>
      <c r="QIJ22" s="131"/>
      <c r="QIK22" s="131"/>
      <c r="QIL22" s="131"/>
      <c r="QIM22" s="131"/>
      <c r="QIN22" s="131"/>
      <c r="QIO22" s="131"/>
      <c r="QIP22" s="131"/>
      <c r="QIQ22" s="131"/>
      <c r="QIR22" s="131"/>
      <c r="QIS22" s="131"/>
      <c r="QIT22" s="131"/>
      <c r="QIU22" s="131"/>
      <c r="QIV22" s="131"/>
      <c r="QIW22" s="131"/>
      <c r="QIX22" s="131"/>
      <c r="QIY22" s="131"/>
      <c r="QIZ22" s="131"/>
      <c r="QJA22" s="131"/>
      <c r="QJB22" s="131"/>
      <c r="QJC22" s="131"/>
      <c r="QJD22" s="131"/>
      <c r="QJE22" s="131"/>
      <c r="QJF22" s="131"/>
      <c r="QJG22" s="131"/>
      <c r="QJH22" s="131"/>
      <c r="QJI22" s="131"/>
      <c r="QJJ22" s="131"/>
      <c r="QJK22" s="131"/>
      <c r="QJL22" s="131"/>
      <c r="QJM22" s="131"/>
      <c r="QJN22" s="131"/>
      <c r="QJO22" s="131"/>
      <c r="QJP22" s="131"/>
      <c r="QJQ22" s="131"/>
      <c r="QJR22" s="131"/>
      <c r="QJS22" s="131"/>
      <c r="QJT22" s="131"/>
      <c r="QJU22" s="131"/>
      <c r="QJV22" s="131"/>
      <c r="QJW22" s="131"/>
      <c r="QJX22" s="131"/>
      <c r="QJY22" s="131"/>
      <c r="QJZ22" s="131"/>
      <c r="QKA22" s="131"/>
      <c r="QKB22" s="131"/>
      <c r="QKC22" s="131"/>
      <c r="QKD22" s="131"/>
      <c r="QKE22" s="131"/>
      <c r="QKF22" s="131"/>
      <c r="QKG22" s="131"/>
      <c r="QKH22" s="131"/>
      <c r="QKI22" s="131"/>
      <c r="QKJ22" s="131"/>
      <c r="QKK22" s="131"/>
      <c r="QKL22" s="131"/>
      <c r="QKM22" s="131"/>
      <c r="QKN22" s="131"/>
      <c r="QKO22" s="131"/>
      <c r="QKP22" s="131"/>
      <c r="QKQ22" s="131"/>
      <c r="QKR22" s="131"/>
      <c r="QKS22" s="131"/>
      <c r="QKT22" s="131"/>
      <c r="QKU22" s="131"/>
      <c r="QKV22" s="131"/>
      <c r="QKW22" s="131"/>
      <c r="QKX22" s="131"/>
      <c r="QKY22" s="131"/>
      <c r="QKZ22" s="131"/>
      <c r="QLA22" s="131"/>
      <c r="QLB22" s="131"/>
      <c r="QLC22" s="131"/>
      <c r="QLD22" s="131"/>
      <c r="QLE22" s="131"/>
      <c r="QLF22" s="131"/>
      <c r="QLG22" s="131"/>
      <c r="QLH22" s="131"/>
      <c r="QLI22" s="131"/>
      <c r="QLJ22" s="131"/>
      <c r="QLK22" s="131"/>
      <c r="QLL22" s="131"/>
      <c r="QLM22" s="131"/>
      <c r="QLN22" s="131"/>
      <c r="QLO22" s="131"/>
      <c r="QLP22" s="131"/>
      <c r="QLQ22" s="131"/>
      <c r="QLR22" s="131"/>
      <c r="QLS22" s="131"/>
      <c r="QLT22" s="131"/>
      <c r="QLU22" s="131"/>
      <c r="QLV22" s="131"/>
      <c r="QLW22" s="131"/>
      <c r="QLX22" s="131"/>
      <c r="QLY22" s="131"/>
      <c r="QLZ22" s="131"/>
      <c r="QMA22" s="131"/>
      <c r="QMB22" s="131"/>
      <c r="QMC22" s="131"/>
      <c r="QMD22" s="131"/>
      <c r="QME22" s="131"/>
      <c r="QMF22" s="131"/>
      <c r="QMG22" s="131"/>
      <c r="QMH22" s="131"/>
      <c r="QMI22" s="131"/>
      <c r="QMJ22" s="131"/>
      <c r="QMK22" s="131"/>
      <c r="QML22" s="131"/>
      <c r="QMM22" s="131"/>
      <c r="QMN22" s="131"/>
      <c r="QMO22" s="131"/>
      <c r="QMP22" s="131"/>
      <c r="QMQ22" s="131"/>
      <c r="QMR22" s="131"/>
      <c r="QMS22" s="131"/>
      <c r="QMT22" s="131"/>
      <c r="QMU22" s="131"/>
      <c r="QMV22" s="131"/>
      <c r="QMW22" s="131"/>
      <c r="QMX22" s="131"/>
      <c r="QMY22" s="131"/>
      <c r="QMZ22" s="131"/>
      <c r="QNA22" s="131"/>
      <c r="QNB22" s="131"/>
      <c r="QNC22" s="131"/>
      <c r="QND22" s="131"/>
      <c r="QNE22" s="131"/>
      <c r="QNF22" s="131"/>
      <c r="QNG22" s="131"/>
      <c r="QNH22" s="131"/>
      <c r="QNI22" s="131"/>
      <c r="QNJ22" s="131"/>
      <c r="QNK22" s="131"/>
      <c r="QNL22" s="131"/>
      <c r="QNM22" s="131"/>
      <c r="QNN22" s="131"/>
      <c r="QNO22" s="131"/>
      <c r="QNP22" s="131"/>
      <c r="QNQ22" s="131"/>
      <c r="QNR22" s="131"/>
      <c r="QNS22" s="131"/>
      <c r="QNT22" s="131"/>
      <c r="QNU22" s="131"/>
      <c r="QNV22" s="131"/>
      <c r="QNW22" s="131"/>
      <c r="QNX22" s="131"/>
      <c r="QNY22" s="131"/>
      <c r="QNZ22" s="131"/>
      <c r="QOA22" s="131"/>
      <c r="QOB22" s="131"/>
      <c r="QOC22" s="131"/>
      <c r="QOD22" s="131"/>
      <c r="QOE22" s="131"/>
      <c r="QOF22" s="131"/>
      <c r="QOG22" s="131"/>
      <c r="QOH22" s="131"/>
      <c r="QOI22" s="131"/>
      <c r="QOJ22" s="131"/>
      <c r="QOK22" s="131"/>
      <c r="QOL22" s="131"/>
      <c r="QOM22" s="131"/>
      <c r="QON22" s="131"/>
      <c r="QOO22" s="131"/>
      <c r="QOP22" s="131"/>
      <c r="QOQ22" s="131"/>
      <c r="QOR22" s="131"/>
      <c r="QOS22" s="131"/>
      <c r="QOT22" s="131"/>
      <c r="QOU22" s="131"/>
      <c r="QOV22" s="131"/>
      <c r="QOW22" s="131"/>
      <c r="QOX22" s="131"/>
      <c r="QOY22" s="131"/>
      <c r="QOZ22" s="131"/>
      <c r="QPA22" s="131"/>
      <c r="QPB22" s="131"/>
      <c r="QPC22" s="131"/>
      <c r="QPD22" s="131"/>
      <c r="QPE22" s="131"/>
      <c r="QPF22" s="131"/>
      <c r="QPG22" s="131"/>
      <c r="QPH22" s="131"/>
      <c r="QPI22" s="131"/>
      <c r="QPJ22" s="131"/>
      <c r="QPK22" s="131"/>
      <c r="QPL22" s="131"/>
      <c r="QPM22" s="131"/>
      <c r="QPN22" s="131"/>
      <c r="QPO22" s="131"/>
      <c r="QPP22" s="131"/>
      <c r="QPQ22" s="131"/>
      <c r="QPR22" s="131"/>
      <c r="QPS22" s="131"/>
      <c r="QPT22" s="131"/>
      <c r="QPU22" s="131"/>
      <c r="QPV22" s="131"/>
      <c r="QPW22" s="131"/>
      <c r="QPX22" s="131"/>
      <c r="QPY22" s="131"/>
      <c r="QPZ22" s="131"/>
      <c r="QQA22" s="131"/>
      <c r="QQB22" s="131"/>
      <c r="QQC22" s="131"/>
      <c r="QQD22" s="131"/>
      <c r="QQE22" s="131"/>
      <c r="QQF22" s="131"/>
      <c r="QQG22" s="131"/>
      <c r="QQH22" s="131"/>
      <c r="QQI22" s="131"/>
      <c r="QQJ22" s="131"/>
      <c r="QQK22" s="131"/>
      <c r="QQL22" s="131"/>
      <c r="QQM22" s="131"/>
      <c r="QQN22" s="131"/>
      <c r="QQO22" s="131"/>
      <c r="QQP22" s="131"/>
      <c r="QQQ22" s="131"/>
      <c r="QQR22" s="131"/>
      <c r="QQS22" s="131"/>
      <c r="QQT22" s="131"/>
      <c r="QQU22" s="131"/>
      <c r="QQV22" s="131"/>
      <c r="QQW22" s="131"/>
      <c r="QQX22" s="131"/>
      <c r="QQY22" s="131"/>
      <c r="QQZ22" s="131"/>
      <c r="QRA22" s="131"/>
      <c r="QRB22" s="131"/>
      <c r="QRC22" s="131"/>
      <c r="QRD22" s="131"/>
      <c r="QRE22" s="131"/>
      <c r="QRF22" s="131"/>
      <c r="QRG22" s="131"/>
      <c r="QRH22" s="131"/>
      <c r="QRI22" s="131"/>
      <c r="QRJ22" s="131"/>
      <c r="QRK22" s="131"/>
      <c r="QRL22" s="131"/>
      <c r="QRM22" s="131"/>
      <c r="QRN22" s="131"/>
      <c r="QRO22" s="131"/>
      <c r="QRP22" s="131"/>
      <c r="QRQ22" s="131"/>
      <c r="QRR22" s="131"/>
      <c r="QRS22" s="131"/>
      <c r="QRT22" s="131"/>
      <c r="QRU22" s="131"/>
      <c r="QRV22" s="131"/>
      <c r="QRW22" s="131"/>
      <c r="QRX22" s="131"/>
      <c r="QRY22" s="131"/>
      <c r="QRZ22" s="131"/>
      <c r="QSA22" s="131"/>
      <c r="QSB22" s="131"/>
      <c r="QSC22" s="131"/>
      <c r="QSD22" s="131"/>
      <c r="QSE22" s="131"/>
      <c r="QSF22" s="131"/>
      <c r="QSG22" s="131"/>
      <c r="QSH22" s="131"/>
      <c r="QSI22" s="131"/>
      <c r="QSJ22" s="131"/>
      <c r="QSK22" s="131"/>
      <c r="QSL22" s="131"/>
      <c r="QSM22" s="131"/>
      <c r="QSN22" s="131"/>
      <c r="QSO22" s="131"/>
      <c r="QSP22" s="131"/>
      <c r="QSQ22" s="131"/>
      <c r="QSR22" s="131"/>
      <c r="QSS22" s="131"/>
      <c r="QST22" s="131"/>
      <c r="QSU22" s="131"/>
      <c r="QSV22" s="131"/>
      <c r="QSW22" s="131"/>
      <c r="QSX22" s="131"/>
      <c r="QSY22" s="131"/>
      <c r="QSZ22" s="131"/>
      <c r="QTA22" s="131"/>
      <c r="QTB22" s="131"/>
      <c r="QTC22" s="131"/>
      <c r="QTD22" s="131"/>
      <c r="QTE22" s="131"/>
      <c r="QTF22" s="131"/>
      <c r="QTG22" s="131"/>
      <c r="QTH22" s="131"/>
      <c r="QTI22" s="131"/>
      <c r="QTJ22" s="131"/>
      <c r="QTK22" s="131"/>
      <c r="QTL22" s="131"/>
      <c r="QTM22" s="131"/>
      <c r="QTN22" s="131"/>
      <c r="QTO22" s="131"/>
      <c r="QTP22" s="131"/>
      <c r="QTQ22" s="131"/>
      <c r="QTR22" s="131"/>
      <c r="QTS22" s="131"/>
      <c r="QTT22" s="131"/>
      <c r="QTU22" s="131"/>
      <c r="QTV22" s="131"/>
      <c r="QTW22" s="131"/>
      <c r="QTX22" s="131"/>
      <c r="QTY22" s="131"/>
      <c r="QTZ22" s="131"/>
      <c r="QUA22" s="131"/>
      <c r="QUB22" s="131"/>
      <c r="QUC22" s="131"/>
      <c r="QUD22" s="131"/>
      <c r="QUE22" s="131"/>
      <c r="QUF22" s="131"/>
      <c r="QUG22" s="131"/>
      <c r="QUH22" s="131"/>
      <c r="QUI22" s="131"/>
      <c r="QUJ22" s="131"/>
      <c r="QUK22" s="131"/>
      <c r="QUL22" s="131"/>
      <c r="QUM22" s="131"/>
      <c r="QUN22" s="131"/>
      <c r="QUO22" s="131"/>
      <c r="QUP22" s="131"/>
      <c r="QUQ22" s="131"/>
      <c r="QUR22" s="131"/>
      <c r="QUS22" s="131"/>
      <c r="QUT22" s="131"/>
      <c r="QUU22" s="131"/>
      <c r="QUV22" s="131"/>
      <c r="QUW22" s="131"/>
      <c r="QUX22" s="131"/>
      <c r="QUY22" s="131"/>
      <c r="QUZ22" s="131"/>
      <c r="QVA22" s="131"/>
      <c r="QVB22" s="131"/>
      <c r="QVC22" s="131"/>
      <c r="QVD22" s="131"/>
      <c r="QVE22" s="131"/>
      <c r="QVF22" s="131"/>
      <c r="QVG22" s="131"/>
      <c r="QVH22" s="131"/>
      <c r="QVI22" s="131"/>
      <c r="QVJ22" s="131"/>
      <c r="QVK22" s="131"/>
      <c r="QVL22" s="131"/>
      <c r="QVM22" s="131"/>
      <c r="QVN22" s="131"/>
      <c r="QVO22" s="131"/>
      <c r="QVP22" s="131"/>
      <c r="QVQ22" s="131"/>
      <c r="QVR22" s="131"/>
      <c r="QVS22" s="131"/>
      <c r="QVT22" s="131"/>
      <c r="QVU22" s="131"/>
      <c r="QVV22" s="131"/>
      <c r="QVW22" s="131"/>
      <c r="QVX22" s="131"/>
      <c r="QVY22" s="131"/>
      <c r="QVZ22" s="131"/>
      <c r="QWA22" s="131"/>
      <c r="QWB22" s="131"/>
      <c r="QWC22" s="131"/>
      <c r="QWD22" s="131"/>
      <c r="QWE22" s="131"/>
      <c r="QWF22" s="131"/>
      <c r="QWG22" s="131"/>
      <c r="QWH22" s="131"/>
      <c r="QWI22" s="131"/>
      <c r="QWJ22" s="131"/>
      <c r="QWK22" s="131"/>
      <c r="QWL22" s="131"/>
      <c r="QWM22" s="131"/>
      <c r="QWN22" s="131"/>
      <c r="QWO22" s="131"/>
      <c r="QWP22" s="131"/>
      <c r="QWQ22" s="131"/>
      <c r="QWR22" s="131"/>
      <c r="QWS22" s="131"/>
      <c r="QWT22" s="131"/>
      <c r="QWU22" s="131"/>
      <c r="QWV22" s="131"/>
      <c r="QWW22" s="131"/>
      <c r="QWX22" s="131"/>
      <c r="QWY22" s="131"/>
      <c r="QWZ22" s="131"/>
      <c r="QXA22" s="131"/>
      <c r="QXB22" s="131"/>
      <c r="QXC22" s="131"/>
      <c r="QXD22" s="131"/>
      <c r="QXE22" s="131"/>
      <c r="QXF22" s="131"/>
      <c r="QXG22" s="131"/>
      <c r="QXH22" s="131"/>
      <c r="QXI22" s="131"/>
      <c r="QXJ22" s="131"/>
      <c r="QXK22" s="131"/>
      <c r="QXL22" s="131"/>
      <c r="QXM22" s="131"/>
      <c r="QXN22" s="131"/>
      <c r="QXO22" s="131"/>
      <c r="QXP22" s="131"/>
      <c r="QXQ22" s="131"/>
      <c r="QXR22" s="131"/>
      <c r="QXS22" s="131"/>
      <c r="QXT22" s="131"/>
      <c r="QXU22" s="131"/>
      <c r="QXV22" s="131"/>
      <c r="QXW22" s="131"/>
      <c r="QXX22" s="131"/>
      <c r="QXY22" s="131"/>
      <c r="QXZ22" s="131"/>
      <c r="QYA22" s="131"/>
      <c r="QYB22" s="131"/>
      <c r="QYC22" s="131"/>
      <c r="QYD22" s="131"/>
      <c r="QYE22" s="131"/>
      <c r="QYF22" s="131"/>
      <c r="QYG22" s="131"/>
      <c r="QYH22" s="131"/>
      <c r="QYI22" s="131"/>
      <c r="QYJ22" s="131"/>
      <c r="QYK22" s="131"/>
      <c r="QYL22" s="131"/>
      <c r="QYM22" s="131"/>
      <c r="QYN22" s="131"/>
      <c r="QYO22" s="131"/>
      <c r="QYP22" s="131"/>
      <c r="QYQ22" s="131"/>
      <c r="QYR22" s="131"/>
      <c r="QYS22" s="131"/>
      <c r="QYT22" s="131"/>
      <c r="QYU22" s="131"/>
      <c r="QYV22" s="131"/>
      <c r="QYW22" s="131"/>
      <c r="QYX22" s="131"/>
      <c r="QYY22" s="131"/>
      <c r="QYZ22" s="131"/>
      <c r="QZA22" s="131"/>
      <c r="QZB22" s="131"/>
      <c r="QZC22" s="131"/>
      <c r="QZD22" s="131"/>
      <c r="QZE22" s="131"/>
      <c r="QZF22" s="131"/>
      <c r="QZG22" s="131"/>
      <c r="QZH22" s="131"/>
      <c r="QZI22" s="131"/>
      <c r="QZJ22" s="131"/>
      <c r="QZK22" s="131"/>
      <c r="QZL22" s="131"/>
      <c r="QZM22" s="131"/>
      <c r="QZN22" s="131"/>
      <c r="QZO22" s="131"/>
      <c r="QZP22" s="131"/>
      <c r="QZQ22" s="131"/>
      <c r="QZR22" s="131"/>
      <c r="QZS22" s="131"/>
      <c r="QZT22" s="131"/>
      <c r="QZU22" s="131"/>
      <c r="QZV22" s="131"/>
      <c r="QZW22" s="131"/>
      <c r="QZX22" s="131"/>
      <c r="QZY22" s="131"/>
      <c r="QZZ22" s="131"/>
      <c r="RAA22" s="131"/>
      <c r="RAB22" s="131"/>
      <c r="RAC22" s="131"/>
      <c r="RAD22" s="131"/>
      <c r="RAE22" s="131"/>
      <c r="RAF22" s="131"/>
      <c r="RAG22" s="131"/>
      <c r="RAH22" s="131"/>
      <c r="RAI22" s="131"/>
      <c r="RAJ22" s="131"/>
      <c r="RAK22" s="131"/>
      <c r="RAL22" s="131"/>
      <c r="RAM22" s="131"/>
      <c r="RAN22" s="131"/>
      <c r="RAO22" s="131"/>
      <c r="RAP22" s="131"/>
      <c r="RAQ22" s="131"/>
      <c r="RAR22" s="131"/>
      <c r="RAS22" s="131"/>
      <c r="RAT22" s="131"/>
      <c r="RAU22" s="131"/>
      <c r="RAV22" s="131"/>
      <c r="RAW22" s="131"/>
      <c r="RAX22" s="131"/>
      <c r="RAY22" s="131"/>
      <c r="RAZ22" s="131"/>
      <c r="RBA22" s="131"/>
      <c r="RBB22" s="131"/>
      <c r="RBC22" s="131"/>
      <c r="RBD22" s="131"/>
      <c r="RBE22" s="131"/>
      <c r="RBF22" s="131"/>
      <c r="RBG22" s="131"/>
      <c r="RBH22" s="131"/>
      <c r="RBI22" s="131"/>
      <c r="RBJ22" s="131"/>
      <c r="RBK22" s="131"/>
      <c r="RBL22" s="131"/>
      <c r="RBM22" s="131"/>
      <c r="RBN22" s="131"/>
      <c r="RBO22" s="131"/>
      <c r="RBP22" s="131"/>
      <c r="RBQ22" s="131"/>
      <c r="RBR22" s="131"/>
      <c r="RBS22" s="131"/>
      <c r="RBT22" s="131"/>
      <c r="RBU22" s="131"/>
      <c r="RBV22" s="131"/>
      <c r="RBW22" s="131"/>
      <c r="RBX22" s="131"/>
      <c r="RBY22" s="131"/>
      <c r="RBZ22" s="131"/>
      <c r="RCA22" s="131"/>
      <c r="RCB22" s="131"/>
      <c r="RCC22" s="131"/>
      <c r="RCD22" s="131"/>
      <c r="RCE22" s="131"/>
      <c r="RCF22" s="131"/>
      <c r="RCG22" s="131"/>
      <c r="RCH22" s="131"/>
      <c r="RCI22" s="131"/>
      <c r="RCJ22" s="131"/>
      <c r="RCK22" s="131"/>
      <c r="RCL22" s="131"/>
      <c r="RCM22" s="131"/>
      <c r="RCN22" s="131"/>
      <c r="RCO22" s="131"/>
      <c r="RCP22" s="131"/>
      <c r="RCQ22" s="131"/>
      <c r="RCR22" s="131"/>
      <c r="RCS22" s="131"/>
      <c r="RCT22" s="131"/>
      <c r="RCU22" s="131"/>
      <c r="RCV22" s="131"/>
      <c r="RCW22" s="131"/>
      <c r="RCX22" s="131"/>
      <c r="RCY22" s="131"/>
      <c r="RCZ22" s="131"/>
      <c r="RDA22" s="131"/>
      <c r="RDB22" s="131"/>
      <c r="RDC22" s="131"/>
      <c r="RDD22" s="131"/>
      <c r="RDE22" s="131"/>
      <c r="RDF22" s="131"/>
      <c r="RDG22" s="131"/>
      <c r="RDH22" s="131"/>
      <c r="RDI22" s="131"/>
      <c r="RDJ22" s="131"/>
      <c r="RDK22" s="131"/>
      <c r="RDL22" s="131"/>
      <c r="RDM22" s="131"/>
      <c r="RDN22" s="131"/>
      <c r="RDO22" s="131"/>
      <c r="RDP22" s="131"/>
      <c r="RDQ22" s="131"/>
      <c r="RDR22" s="131"/>
      <c r="RDS22" s="131"/>
      <c r="RDT22" s="131"/>
      <c r="RDU22" s="131"/>
      <c r="RDV22" s="131"/>
      <c r="RDW22" s="131"/>
      <c r="RDX22" s="131"/>
      <c r="RDY22" s="131"/>
      <c r="RDZ22" s="131"/>
      <c r="REA22" s="131"/>
      <c r="REB22" s="131"/>
      <c r="REC22" s="131"/>
      <c r="RED22" s="131"/>
      <c r="REE22" s="131"/>
      <c r="REF22" s="131"/>
      <c r="REG22" s="131"/>
      <c r="REH22" s="131"/>
      <c r="REI22" s="131"/>
      <c r="REJ22" s="131"/>
      <c r="REK22" s="131"/>
      <c r="REL22" s="131"/>
      <c r="REM22" s="131"/>
      <c r="REN22" s="131"/>
      <c r="REO22" s="131"/>
      <c r="REP22" s="131"/>
      <c r="REQ22" s="131"/>
      <c r="RER22" s="131"/>
      <c r="RES22" s="131"/>
      <c r="RET22" s="131"/>
      <c r="REU22" s="131"/>
      <c r="REV22" s="131"/>
      <c r="REW22" s="131"/>
      <c r="REX22" s="131"/>
      <c r="REY22" s="131"/>
      <c r="REZ22" s="131"/>
      <c r="RFA22" s="131"/>
      <c r="RFB22" s="131"/>
      <c r="RFC22" s="131"/>
      <c r="RFD22" s="131"/>
      <c r="RFE22" s="131"/>
      <c r="RFF22" s="131"/>
      <c r="RFG22" s="131"/>
      <c r="RFH22" s="131"/>
      <c r="RFI22" s="131"/>
      <c r="RFJ22" s="131"/>
      <c r="RFK22" s="131"/>
      <c r="RFL22" s="131"/>
      <c r="RFM22" s="131"/>
      <c r="RFN22" s="131"/>
      <c r="RFO22" s="131"/>
      <c r="RFP22" s="131"/>
      <c r="RFQ22" s="131"/>
      <c r="RFR22" s="131"/>
      <c r="RFS22" s="131"/>
      <c r="RFT22" s="131"/>
      <c r="RFU22" s="131"/>
      <c r="RFV22" s="131"/>
      <c r="RFW22" s="131"/>
      <c r="RFX22" s="131"/>
      <c r="RFY22" s="131"/>
      <c r="RFZ22" s="131"/>
      <c r="RGA22" s="131"/>
      <c r="RGB22" s="131"/>
      <c r="RGC22" s="131"/>
      <c r="RGD22" s="131"/>
      <c r="RGE22" s="131"/>
      <c r="RGF22" s="131"/>
      <c r="RGG22" s="131"/>
      <c r="RGH22" s="131"/>
      <c r="RGI22" s="131"/>
      <c r="RGJ22" s="131"/>
      <c r="RGK22" s="131"/>
      <c r="RGL22" s="131"/>
      <c r="RGM22" s="131"/>
      <c r="RGN22" s="131"/>
      <c r="RGO22" s="131"/>
      <c r="RGP22" s="131"/>
      <c r="RGQ22" s="131"/>
      <c r="RGR22" s="131"/>
      <c r="RGS22" s="131"/>
      <c r="RGT22" s="131"/>
      <c r="RGU22" s="131"/>
      <c r="RGV22" s="131"/>
      <c r="RGW22" s="131"/>
      <c r="RGX22" s="131"/>
      <c r="RGY22" s="131"/>
      <c r="RGZ22" s="131"/>
      <c r="RHA22" s="131"/>
      <c r="RHB22" s="131"/>
      <c r="RHC22" s="131"/>
      <c r="RHD22" s="131"/>
      <c r="RHE22" s="131"/>
      <c r="RHF22" s="131"/>
      <c r="RHG22" s="131"/>
      <c r="RHH22" s="131"/>
      <c r="RHI22" s="131"/>
      <c r="RHJ22" s="131"/>
      <c r="RHK22" s="131"/>
      <c r="RHL22" s="131"/>
      <c r="RHM22" s="131"/>
      <c r="RHN22" s="131"/>
      <c r="RHO22" s="131"/>
      <c r="RHP22" s="131"/>
      <c r="RHQ22" s="131"/>
      <c r="RHR22" s="131"/>
      <c r="RHS22" s="131"/>
      <c r="RHT22" s="131"/>
      <c r="RHU22" s="131"/>
      <c r="RHV22" s="131"/>
      <c r="RHW22" s="131"/>
      <c r="RHX22" s="131"/>
      <c r="RHY22" s="131"/>
      <c r="RHZ22" s="131"/>
      <c r="RIA22" s="131"/>
      <c r="RIB22" s="131"/>
      <c r="RIC22" s="131"/>
      <c r="RID22" s="131"/>
      <c r="RIE22" s="131"/>
      <c r="RIF22" s="131"/>
      <c r="RIG22" s="131"/>
      <c r="RIH22" s="131"/>
      <c r="RII22" s="131"/>
      <c r="RIJ22" s="131"/>
      <c r="RIK22" s="131"/>
      <c r="RIL22" s="131"/>
      <c r="RIM22" s="131"/>
      <c r="RIN22" s="131"/>
      <c r="RIO22" s="131"/>
      <c r="RIP22" s="131"/>
      <c r="RIQ22" s="131"/>
      <c r="RIR22" s="131"/>
      <c r="RIS22" s="131"/>
      <c r="RIT22" s="131"/>
      <c r="RIU22" s="131"/>
      <c r="RIV22" s="131"/>
      <c r="RIW22" s="131"/>
      <c r="RIX22" s="131"/>
      <c r="RIY22" s="131"/>
      <c r="RIZ22" s="131"/>
      <c r="RJA22" s="131"/>
      <c r="RJB22" s="131"/>
      <c r="RJC22" s="131"/>
      <c r="RJD22" s="131"/>
      <c r="RJE22" s="131"/>
      <c r="RJF22" s="131"/>
      <c r="RJG22" s="131"/>
      <c r="RJH22" s="131"/>
      <c r="RJI22" s="131"/>
      <c r="RJJ22" s="131"/>
      <c r="RJK22" s="131"/>
      <c r="RJL22" s="131"/>
      <c r="RJM22" s="131"/>
      <c r="RJN22" s="131"/>
      <c r="RJO22" s="131"/>
      <c r="RJP22" s="131"/>
      <c r="RJQ22" s="131"/>
      <c r="RJR22" s="131"/>
      <c r="RJS22" s="131"/>
      <c r="RJT22" s="131"/>
      <c r="RJU22" s="131"/>
      <c r="RJV22" s="131"/>
      <c r="RJW22" s="131"/>
      <c r="RJX22" s="131"/>
      <c r="RJY22" s="131"/>
      <c r="RJZ22" s="131"/>
      <c r="RKA22" s="131"/>
      <c r="RKB22" s="131"/>
      <c r="RKC22" s="131"/>
      <c r="RKD22" s="131"/>
      <c r="RKE22" s="131"/>
      <c r="RKF22" s="131"/>
      <c r="RKG22" s="131"/>
      <c r="RKH22" s="131"/>
      <c r="RKI22" s="131"/>
      <c r="RKJ22" s="131"/>
      <c r="RKK22" s="131"/>
      <c r="RKL22" s="131"/>
      <c r="RKM22" s="131"/>
      <c r="RKN22" s="131"/>
      <c r="RKO22" s="131"/>
      <c r="RKP22" s="131"/>
      <c r="RKQ22" s="131"/>
      <c r="RKR22" s="131"/>
      <c r="RKS22" s="131"/>
      <c r="RKT22" s="131"/>
      <c r="RKU22" s="131"/>
      <c r="RKV22" s="131"/>
      <c r="RKW22" s="131"/>
      <c r="RKX22" s="131"/>
      <c r="RKY22" s="131"/>
      <c r="RKZ22" s="131"/>
      <c r="RLA22" s="131"/>
      <c r="RLB22" s="131"/>
      <c r="RLC22" s="131"/>
      <c r="RLD22" s="131"/>
      <c r="RLE22" s="131"/>
      <c r="RLF22" s="131"/>
      <c r="RLG22" s="131"/>
      <c r="RLH22" s="131"/>
      <c r="RLI22" s="131"/>
      <c r="RLJ22" s="131"/>
      <c r="RLK22" s="131"/>
      <c r="RLL22" s="131"/>
      <c r="RLM22" s="131"/>
      <c r="RLN22" s="131"/>
      <c r="RLO22" s="131"/>
      <c r="RLP22" s="131"/>
      <c r="RLQ22" s="131"/>
      <c r="RLR22" s="131"/>
      <c r="RLS22" s="131"/>
      <c r="RLT22" s="131"/>
      <c r="RLU22" s="131"/>
      <c r="RLV22" s="131"/>
      <c r="RLW22" s="131"/>
      <c r="RLX22" s="131"/>
      <c r="RLY22" s="131"/>
      <c r="RLZ22" s="131"/>
      <c r="RMA22" s="131"/>
      <c r="RMB22" s="131"/>
      <c r="RMC22" s="131"/>
      <c r="RMD22" s="131"/>
      <c r="RME22" s="131"/>
      <c r="RMF22" s="131"/>
      <c r="RMG22" s="131"/>
      <c r="RMH22" s="131"/>
      <c r="RMI22" s="131"/>
      <c r="RMJ22" s="131"/>
      <c r="RMK22" s="131"/>
      <c r="RML22" s="131"/>
      <c r="RMM22" s="131"/>
      <c r="RMN22" s="131"/>
      <c r="RMO22" s="131"/>
      <c r="RMP22" s="131"/>
      <c r="RMQ22" s="131"/>
      <c r="RMR22" s="131"/>
      <c r="RMS22" s="131"/>
      <c r="RMT22" s="131"/>
      <c r="RMU22" s="131"/>
      <c r="RMV22" s="131"/>
      <c r="RMW22" s="131"/>
      <c r="RMX22" s="131"/>
      <c r="RMY22" s="131"/>
      <c r="RMZ22" s="131"/>
      <c r="RNA22" s="131"/>
      <c r="RNB22" s="131"/>
      <c r="RNC22" s="131"/>
      <c r="RND22" s="131"/>
      <c r="RNE22" s="131"/>
      <c r="RNF22" s="131"/>
      <c r="RNG22" s="131"/>
      <c r="RNH22" s="131"/>
      <c r="RNI22" s="131"/>
      <c r="RNJ22" s="131"/>
      <c r="RNK22" s="131"/>
      <c r="RNL22" s="131"/>
      <c r="RNM22" s="131"/>
      <c r="RNN22" s="131"/>
      <c r="RNO22" s="131"/>
      <c r="RNP22" s="131"/>
      <c r="RNQ22" s="131"/>
      <c r="RNR22" s="131"/>
      <c r="RNS22" s="131"/>
      <c r="RNT22" s="131"/>
      <c r="RNU22" s="131"/>
      <c r="RNV22" s="131"/>
      <c r="RNW22" s="131"/>
      <c r="RNX22" s="131"/>
      <c r="RNY22" s="131"/>
      <c r="RNZ22" s="131"/>
      <c r="ROA22" s="131"/>
      <c r="ROB22" s="131"/>
      <c r="ROC22" s="131"/>
      <c r="ROD22" s="131"/>
      <c r="ROE22" s="131"/>
      <c r="ROF22" s="131"/>
      <c r="ROG22" s="131"/>
      <c r="ROH22" s="131"/>
      <c r="ROI22" s="131"/>
      <c r="ROJ22" s="131"/>
      <c r="ROK22" s="131"/>
      <c r="ROL22" s="131"/>
      <c r="ROM22" s="131"/>
      <c r="RON22" s="131"/>
      <c r="ROO22" s="131"/>
      <c r="ROP22" s="131"/>
      <c r="ROQ22" s="131"/>
      <c r="ROR22" s="131"/>
      <c r="ROS22" s="131"/>
      <c r="ROT22" s="131"/>
      <c r="ROU22" s="131"/>
      <c r="ROV22" s="131"/>
      <c r="ROW22" s="131"/>
      <c r="ROX22" s="131"/>
      <c r="ROY22" s="131"/>
      <c r="ROZ22" s="131"/>
      <c r="RPA22" s="131"/>
      <c r="RPB22" s="131"/>
      <c r="RPC22" s="131"/>
      <c r="RPD22" s="131"/>
      <c r="RPE22" s="131"/>
      <c r="RPF22" s="131"/>
      <c r="RPG22" s="131"/>
      <c r="RPH22" s="131"/>
      <c r="RPI22" s="131"/>
      <c r="RPJ22" s="131"/>
      <c r="RPK22" s="131"/>
      <c r="RPL22" s="131"/>
      <c r="RPM22" s="131"/>
      <c r="RPN22" s="131"/>
      <c r="RPO22" s="131"/>
      <c r="RPP22" s="131"/>
      <c r="RPQ22" s="131"/>
      <c r="RPR22" s="131"/>
      <c r="RPS22" s="131"/>
      <c r="RPT22" s="131"/>
      <c r="RPU22" s="131"/>
      <c r="RPV22" s="131"/>
      <c r="RPW22" s="131"/>
      <c r="RPX22" s="131"/>
      <c r="RPY22" s="131"/>
      <c r="RPZ22" s="131"/>
      <c r="RQA22" s="131"/>
      <c r="RQB22" s="131"/>
      <c r="RQC22" s="131"/>
      <c r="RQD22" s="131"/>
      <c r="RQE22" s="131"/>
      <c r="RQF22" s="131"/>
      <c r="RQG22" s="131"/>
      <c r="RQH22" s="131"/>
      <c r="RQI22" s="131"/>
      <c r="RQJ22" s="131"/>
      <c r="RQK22" s="131"/>
      <c r="RQL22" s="131"/>
      <c r="RQM22" s="131"/>
      <c r="RQN22" s="131"/>
      <c r="RQO22" s="131"/>
      <c r="RQP22" s="131"/>
      <c r="RQQ22" s="131"/>
      <c r="RQR22" s="131"/>
      <c r="RQS22" s="131"/>
      <c r="RQT22" s="131"/>
      <c r="RQU22" s="131"/>
      <c r="RQV22" s="131"/>
      <c r="RQW22" s="131"/>
      <c r="RQX22" s="131"/>
      <c r="RQY22" s="131"/>
      <c r="RQZ22" s="131"/>
      <c r="RRA22" s="131"/>
      <c r="RRB22" s="131"/>
      <c r="RRC22" s="131"/>
      <c r="RRD22" s="131"/>
      <c r="RRE22" s="131"/>
      <c r="RRF22" s="131"/>
      <c r="RRG22" s="131"/>
      <c r="RRH22" s="131"/>
      <c r="RRI22" s="131"/>
      <c r="RRJ22" s="131"/>
      <c r="RRK22" s="131"/>
      <c r="RRL22" s="131"/>
      <c r="RRM22" s="131"/>
      <c r="RRN22" s="131"/>
      <c r="RRO22" s="131"/>
      <c r="RRP22" s="131"/>
      <c r="RRQ22" s="131"/>
      <c r="RRR22" s="131"/>
      <c r="RRS22" s="131"/>
      <c r="RRT22" s="131"/>
      <c r="RRU22" s="131"/>
      <c r="RRV22" s="131"/>
      <c r="RRW22" s="131"/>
      <c r="RRX22" s="131"/>
      <c r="RRY22" s="131"/>
      <c r="RRZ22" s="131"/>
      <c r="RSA22" s="131"/>
      <c r="RSB22" s="131"/>
      <c r="RSC22" s="131"/>
      <c r="RSD22" s="131"/>
      <c r="RSE22" s="131"/>
      <c r="RSF22" s="131"/>
      <c r="RSG22" s="131"/>
      <c r="RSH22" s="131"/>
      <c r="RSI22" s="131"/>
      <c r="RSJ22" s="131"/>
      <c r="RSK22" s="131"/>
      <c r="RSL22" s="131"/>
      <c r="RSM22" s="131"/>
      <c r="RSN22" s="131"/>
      <c r="RSO22" s="131"/>
      <c r="RSP22" s="131"/>
      <c r="RSQ22" s="131"/>
      <c r="RSR22" s="131"/>
      <c r="RSS22" s="131"/>
      <c r="RST22" s="131"/>
      <c r="RSU22" s="131"/>
      <c r="RSV22" s="131"/>
      <c r="RSW22" s="131"/>
      <c r="RSX22" s="131"/>
      <c r="RSY22" s="131"/>
      <c r="RSZ22" s="131"/>
      <c r="RTA22" s="131"/>
      <c r="RTB22" s="131"/>
      <c r="RTC22" s="131"/>
      <c r="RTD22" s="131"/>
      <c r="RTE22" s="131"/>
      <c r="RTF22" s="131"/>
      <c r="RTG22" s="131"/>
      <c r="RTH22" s="131"/>
      <c r="RTI22" s="131"/>
      <c r="RTJ22" s="131"/>
      <c r="RTK22" s="131"/>
      <c r="RTL22" s="131"/>
      <c r="RTM22" s="131"/>
      <c r="RTN22" s="131"/>
      <c r="RTO22" s="131"/>
      <c r="RTP22" s="131"/>
      <c r="RTQ22" s="131"/>
      <c r="RTR22" s="131"/>
      <c r="RTS22" s="131"/>
      <c r="RTT22" s="131"/>
      <c r="RTU22" s="131"/>
      <c r="RTV22" s="131"/>
      <c r="RTW22" s="131"/>
      <c r="RTX22" s="131"/>
      <c r="RTY22" s="131"/>
      <c r="RTZ22" s="131"/>
      <c r="RUA22" s="131"/>
      <c r="RUB22" s="131"/>
      <c r="RUC22" s="131"/>
      <c r="RUD22" s="131"/>
      <c r="RUE22" s="131"/>
      <c r="RUF22" s="131"/>
      <c r="RUG22" s="131"/>
      <c r="RUH22" s="131"/>
      <c r="RUI22" s="131"/>
      <c r="RUJ22" s="131"/>
      <c r="RUK22" s="131"/>
      <c r="RUL22" s="131"/>
      <c r="RUM22" s="131"/>
      <c r="RUN22" s="131"/>
      <c r="RUO22" s="131"/>
      <c r="RUP22" s="131"/>
      <c r="RUQ22" s="131"/>
      <c r="RUR22" s="131"/>
      <c r="RUS22" s="131"/>
      <c r="RUT22" s="131"/>
      <c r="RUU22" s="131"/>
      <c r="RUV22" s="131"/>
      <c r="RUW22" s="131"/>
      <c r="RUX22" s="131"/>
      <c r="RUY22" s="131"/>
      <c r="RUZ22" s="131"/>
      <c r="RVA22" s="131"/>
      <c r="RVB22" s="131"/>
      <c r="RVC22" s="131"/>
      <c r="RVD22" s="131"/>
      <c r="RVE22" s="131"/>
      <c r="RVF22" s="131"/>
      <c r="RVG22" s="131"/>
      <c r="RVH22" s="131"/>
      <c r="RVI22" s="131"/>
      <c r="RVJ22" s="131"/>
      <c r="RVK22" s="131"/>
      <c r="RVL22" s="131"/>
      <c r="RVM22" s="131"/>
      <c r="RVN22" s="131"/>
      <c r="RVO22" s="131"/>
      <c r="RVP22" s="131"/>
      <c r="RVQ22" s="131"/>
      <c r="RVR22" s="131"/>
      <c r="RVS22" s="131"/>
      <c r="RVT22" s="131"/>
      <c r="RVU22" s="131"/>
      <c r="RVV22" s="131"/>
      <c r="RVW22" s="131"/>
      <c r="RVX22" s="131"/>
      <c r="RVY22" s="131"/>
      <c r="RVZ22" s="131"/>
      <c r="RWA22" s="131"/>
      <c r="RWB22" s="131"/>
      <c r="RWC22" s="131"/>
      <c r="RWD22" s="131"/>
      <c r="RWE22" s="131"/>
      <c r="RWF22" s="131"/>
      <c r="RWG22" s="131"/>
      <c r="RWH22" s="131"/>
      <c r="RWI22" s="131"/>
      <c r="RWJ22" s="131"/>
      <c r="RWK22" s="131"/>
      <c r="RWL22" s="131"/>
      <c r="RWM22" s="131"/>
      <c r="RWN22" s="131"/>
      <c r="RWO22" s="131"/>
      <c r="RWP22" s="131"/>
      <c r="RWQ22" s="131"/>
      <c r="RWR22" s="131"/>
      <c r="RWS22" s="131"/>
      <c r="RWT22" s="131"/>
      <c r="RWU22" s="131"/>
      <c r="RWV22" s="131"/>
      <c r="RWW22" s="131"/>
      <c r="RWX22" s="131"/>
      <c r="RWY22" s="131"/>
      <c r="RWZ22" s="131"/>
      <c r="RXA22" s="131"/>
      <c r="RXB22" s="131"/>
      <c r="RXC22" s="131"/>
      <c r="RXD22" s="131"/>
      <c r="RXE22" s="131"/>
      <c r="RXF22" s="131"/>
      <c r="RXG22" s="131"/>
      <c r="RXH22" s="131"/>
      <c r="RXI22" s="131"/>
      <c r="RXJ22" s="131"/>
      <c r="RXK22" s="131"/>
      <c r="RXL22" s="131"/>
      <c r="RXM22" s="131"/>
      <c r="RXN22" s="131"/>
      <c r="RXO22" s="131"/>
      <c r="RXP22" s="131"/>
      <c r="RXQ22" s="131"/>
      <c r="RXR22" s="131"/>
      <c r="RXS22" s="131"/>
      <c r="RXT22" s="131"/>
      <c r="RXU22" s="131"/>
      <c r="RXV22" s="131"/>
      <c r="RXW22" s="131"/>
      <c r="RXX22" s="131"/>
      <c r="RXY22" s="131"/>
      <c r="RXZ22" s="131"/>
      <c r="RYA22" s="131"/>
      <c r="RYB22" s="131"/>
      <c r="RYC22" s="131"/>
      <c r="RYD22" s="131"/>
      <c r="RYE22" s="131"/>
      <c r="RYF22" s="131"/>
      <c r="RYG22" s="131"/>
      <c r="RYH22" s="131"/>
      <c r="RYI22" s="131"/>
      <c r="RYJ22" s="131"/>
      <c r="RYK22" s="131"/>
      <c r="RYL22" s="131"/>
      <c r="RYM22" s="131"/>
      <c r="RYN22" s="131"/>
      <c r="RYO22" s="131"/>
      <c r="RYP22" s="131"/>
      <c r="RYQ22" s="131"/>
      <c r="RYR22" s="131"/>
      <c r="RYS22" s="131"/>
      <c r="RYT22" s="131"/>
      <c r="RYU22" s="131"/>
      <c r="RYV22" s="131"/>
      <c r="RYW22" s="131"/>
      <c r="RYX22" s="131"/>
      <c r="RYY22" s="131"/>
      <c r="RYZ22" s="131"/>
      <c r="RZA22" s="131"/>
      <c r="RZB22" s="131"/>
      <c r="RZC22" s="131"/>
      <c r="RZD22" s="131"/>
      <c r="RZE22" s="131"/>
      <c r="RZF22" s="131"/>
      <c r="RZG22" s="131"/>
      <c r="RZH22" s="131"/>
      <c r="RZI22" s="131"/>
      <c r="RZJ22" s="131"/>
      <c r="RZK22" s="131"/>
      <c r="RZL22" s="131"/>
      <c r="RZM22" s="131"/>
      <c r="RZN22" s="131"/>
      <c r="RZO22" s="131"/>
      <c r="RZP22" s="131"/>
      <c r="RZQ22" s="131"/>
      <c r="RZR22" s="131"/>
      <c r="RZS22" s="131"/>
      <c r="RZT22" s="131"/>
      <c r="RZU22" s="131"/>
      <c r="RZV22" s="131"/>
      <c r="RZW22" s="131"/>
      <c r="RZX22" s="131"/>
      <c r="RZY22" s="131"/>
      <c r="RZZ22" s="131"/>
      <c r="SAA22" s="131"/>
      <c r="SAB22" s="131"/>
      <c r="SAC22" s="131"/>
      <c r="SAD22" s="131"/>
      <c r="SAE22" s="131"/>
      <c r="SAF22" s="131"/>
      <c r="SAG22" s="131"/>
      <c r="SAH22" s="131"/>
      <c r="SAI22" s="131"/>
      <c r="SAJ22" s="131"/>
      <c r="SAK22" s="131"/>
      <c r="SAL22" s="131"/>
      <c r="SAM22" s="131"/>
      <c r="SAN22" s="131"/>
      <c r="SAO22" s="131"/>
      <c r="SAP22" s="131"/>
      <c r="SAQ22" s="131"/>
      <c r="SAR22" s="131"/>
      <c r="SAS22" s="131"/>
      <c r="SAT22" s="131"/>
      <c r="SAU22" s="131"/>
      <c r="SAV22" s="131"/>
      <c r="SAW22" s="131"/>
      <c r="SAX22" s="131"/>
      <c r="SAY22" s="131"/>
      <c r="SAZ22" s="131"/>
      <c r="SBA22" s="131"/>
      <c r="SBB22" s="131"/>
      <c r="SBC22" s="131"/>
      <c r="SBD22" s="131"/>
      <c r="SBE22" s="131"/>
      <c r="SBF22" s="131"/>
      <c r="SBG22" s="131"/>
      <c r="SBH22" s="131"/>
      <c r="SBI22" s="131"/>
      <c r="SBJ22" s="131"/>
      <c r="SBK22" s="131"/>
      <c r="SBL22" s="131"/>
      <c r="SBM22" s="131"/>
      <c r="SBN22" s="131"/>
      <c r="SBO22" s="131"/>
      <c r="SBP22" s="131"/>
      <c r="SBQ22" s="131"/>
      <c r="SBR22" s="131"/>
      <c r="SBS22" s="131"/>
      <c r="SBT22" s="131"/>
      <c r="SBU22" s="131"/>
      <c r="SBV22" s="131"/>
      <c r="SBW22" s="131"/>
      <c r="SBX22" s="131"/>
      <c r="SBY22" s="131"/>
      <c r="SBZ22" s="131"/>
      <c r="SCA22" s="131"/>
      <c r="SCB22" s="131"/>
      <c r="SCC22" s="131"/>
      <c r="SCD22" s="131"/>
      <c r="SCE22" s="131"/>
      <c r="SCF22" s="131"/>
      <c r="SCG22" s="131"/>
      <c r="SCH22" s="131"/>
      <c r="SCI22" s="131"/>
      <c r="SCJ22" s="131"/>
      <c r="SCK22" s="131"/>
      <c r="SCL22" s="131"/>
      <c r="SCM22" s="131"/>
      <c r="SCN22" s="131"/>
      <c r="SCO22" s="131"/>
      <c r="SCP22" s="131"/>
      <c r="SCQ22" s="131"/>
      <c r="SCR22" s="131"/>
      <c r="SCS22" s="131"/>
      <c r="SCT22" s="131"/>
      <c r="SCU22" s="131"/>
      <c r="SCV22" s="131"/>
      <c r="SCW22" s="131"/>
      <c r="SCX22" s="131"/>
      <c r="SCY22" s="131"/>
      <c r="SCZ22" s="131"/>
      <c r="SDA22" s="131"/>
      <c r="SDB22" s="131"/>
      <c r="SDC22" s="131"/>
      <c r="SDD22" s="131"/>
      <c r="SDE22" s="131"/>
      <c r="SDF22" s="131"/>
      <c r="SDG22" s="131"/>
      <c r="SDH22" s="131"/>
      <c r="SDI22" s="131"/>
      <c r="SDJ22" s="131"/>
      <c r="SDK22" s="131"/>
      <c r="SDL22" s="131"/>
      <c r="SDM22" s="131"/>
      <c r="SDN22" s="131"/>
      <c r="SDO22" s="131"/>
      <c r="SDP22" s="131"/>
      <c r="SDQ22" s="131"/>
      <c r="SDR22" s="131"/>
      <c r="SDS22" s="131"/>
      <c r="SDT22" s="131"/>
      <c r="SDU22" s="131"/>
      <c r="SDV22" s="131"/>
      <c r="SDW22" s="131"/>
      <c r="SDX22" s="131"/>
      <c r="SDY22" s="131"/>
      <c r="SDZ22" s="131"/>
      <c r="SEA22" s="131"/>
      <c r="SEB22" s="131"/>
      <c r="SEC22" s="131"/>
      <c r="SED22" s="131"/>
      <c r="SEE22" s="131"/>
      <c r="SEF22" s="131"/>
      <c r="SEG22" s="131"/>
      <c r="SEH22" s="131"/>
      <c r="SEI22" s="131"/>
      <c r="SEJ22" s="131"/>
      <c r="SEK22" s="131"/>
      <c r="SEL22" s="131"/>
      <c r="SEM22" s="131"/>
      <c r="SEN22" s="131"/>
      <c r="SEO22" s="131"/>
      <c r="SEP22" s="131"/>
      <c r="SEQ22" s="131"/>
      <c r="SER22" s="131"/>
      <c r="SES22" s="131"/>
      <c r="SET22" s="131"/>
      <c r="SEU22" s="131"/>
      <c r="SEV22" s="131"/>
      <c r="SEW22" s="131"/>
      <c r="SEX22" s="131"/>
      <c r="SEY22" s="131"/>
      <c r="SEZ22" s="131"/>
      <c r="SFA22" s="131"/>
      <c r="SFB22" s="131"/>
      <c r="SFC22" s="131"/>
      <c r="SFD22" s="131"/>
      <c r="SFE22" s="131"/>
      <c r="SFF22" s="131"/>
      <c r="SFG22" s="131"/>
      <c r="SFH22" s="131"/>
      <c r="SFI22" s="131"/>
      <c r="SFJ22" s="131"/>
      <c r="SFK22" s="131"/>
      <c r="SFL22" s="131"/>
      <c r="SFM22" s="131"/>
      <c r="SFN22" s="131"/>
      <c r="SFO22" s="131"/>
      <c r="SFP22" s="131"/>
      <c r="SFQ22" s="131"/>
      <c r="SFR22" s="131"/>
      <c r="SFS22" s="131"/>
      <c r="SFT22" s="131"/>
      <c r="SFU22" s="131"/>
      <c r="SFV22" s="131"/>
      <c r="SFW22" s="131"/>
      <c r="SFX22" s="131"/>
      <c r="SFY22" s="131"/>
      <c r="SFZ22" s="131"/>
      <c r="SGA22" s="131"/>
      <c r="SGB22" s="131"/>
      <c r="SGC22" s="131"/>
      <c r="SGD22" s="131"/>
      <c r="SGE22" s="131"/>
      <c r="SGF22" s="131"/>
      <c r="SGG22" s="131"/>
      <c r="SGH22" s="131"/>
      <c r="SGI22" s="131"/>
      <c r="SGJ22" s="131"/>
      <c r="SGK22" s="131"/>
      <c r="SGL22" s="131"/>
      <c r="SGM22" s="131"/>
      <c r="SGN22" s="131"/>
      <c r="SGO22" s="131"/>
      <c r="SGP22" s="131"/>
      <c r="SGQ22" s="131"/>
      <c r="SGR22" s="131"/>
      <c r="SGS22" s="131"/>
      <c r="SGT22" s="131"/>
      <c r="SGU22" s="131"/>
      <c r="SGV22" s="131"/>
      <c r="SGW22" s="131"/>
      <c r="SGX22" s="131"/>
      <c r="SGY22" s="131"/>
      <c r="SGZ22" s="131"/>
      <c r="SHA22" s="131"/>
      <c r="SHB22" s="131"/>
      <c r="SHC22" s="131"/>
      <c r="SHD22" s="131"/>
      <c r="SHE22" s="131"/>
      <c r="SHF22" s="131"/>
      <c r="SHG22" s="131"/>
      <c r="SHH22" s="131"/>
      <c r="SHI22" s="131"/>
      <c r="SHJ22" s="131"/>
      <c r="SHK22" s="131"/>
      <c r="SHL22" s="131"/>
      <c r="SHM22" s="131"/>
      <c r="SHN22" s="131"/>
      <c r="SHO22" s="131"/>
      <c r="SHP22" s="131"/>
      <c r="SHQ22" s="131"/>
      <c r="SHR22" s="131"/>
      <c r="SHS22" s="131"/>
      <c r="SHT22" s="131"/>
      <c r="SHU22" s="131"/>
      <c r="SHV22" s="131"/>
      <c r="SHW22" s="131"/>
      <c r="SHX22" s="131"/>
      <c r="SHY22" s="131"/>
      <c r="SHZ22" s="131"/>
      <c r="SIA22" s="131"/>
      <c r="SIB22" s="131"/>
      <c r="SIC22" s="131"/>
      <c r="SID22" s="131"/>
      <c r="SIE22" s="131"/>
      <c r="SIF22" s="131"/>
      <c r="SIG22" s="131"/>
      <c r="SIH22" s="131"/>
      <c r="SII22" s="131"/>
      <c r="SIJ22" s="131"/>
      <c r="SIK22" s="131"/>
      <c r="SIL22" s="131"/>
      <c r="SIM22" s="131"/>
      <c r="SIN22" s="131"/>
      <c r="SIO22" s="131"/>
      <c r="SIP22" s="131"/>
      <c r="SIQ22" s="131"/>
      <c r="SIR22" s="131"/>
      <c r="SIS22" s="131"/>
      <c r="SIT22" s="131"/>
      <c r="SIU22" s="131"/>
      <c r="SIV22" s="131"/>
      <c r="SIW22" s="131"/>
      <c r="SIX22" s="131"/>
      <c r="SIY22" s="131"/>
      <c r="SIZ22" s="131"/>
      <c r="SJA22" s="131"/>
      <c r="SJB22" s="131"/>
      <c r="SJC22" s="131"/>
      <c r="SJD22" s="131"/>
      <c r="SJE22" s="131"/>
      <c r="SJF22" s="131"/>
      <c r="SJG22" s="131"/>
      <c r="SJH22" s="131"/>
      <c r="SJI22" s="131"/>
      <c r="SJJ22" s="131"/>
      <c r="SJK22" s="131"/>
      <c r="SJL22" s="131"/>
      <c r="SJM22" s="131"/>
      <c r="SJN22" s="131"/>
      <c r="SJO22" s="131"/>
      <c r="SJP22" s="131"/>
      <c r="SJQ22" s="131"/>
      <c r="SJR22" s="131"/>
      <c r="SJS22" s="131"/>
      <c r="SJT22" s="131"/>
      <c r="SJU22" s="131"/>
      <c r="SJV22" s="131"/>
      <c r="SJW22" s="131"/>
      <c r="SJX22" s="131"/>
      <c r="SJY22" s="131"/>
      <c r="SJZ22" s="131"/>
      <c r="SKA22" s="131"/>
      <c r="SKB22" s="131"/>
      <c r="SKC22" s="131"/>
      <c r="SKD22" s="131"/>
      <c r="SKE22" s="131"/>
      <c r="SKF22" s="131"/>
      <c r="SKG22" s="131"/>
      <c r="SKH22" s="131"/>
      <c r="SKI22" s="131"/>
      <c r="SKJ22" s="131"/>
      <c r="SKK22" s="131"/>
      <c r="SKL22" s="131"/>
      <c r="SKM22" s="131"/>
      <c r="SKN22" s="131"/>
      <c r="SKO22" s="131"/>
      <c r="SKP22" s="131"/>
      <c r="SKQ22" s="131"/>
      <c r="SKR22" s="131"/>
      <c r="SKS22" s="131"/>
      <c r="SKT22" s="131"/>
      <c r="SKU22" s="131"/>
      <c r="SKV22" s="131"/>
      <c r="SKW22" s="131"/>
      <c r="SKX22" s="131"/>
      <c r="SKY22" s="131"/>
      <c r="SKZ22" s="131"/>
      <c r="SLA22" s="131"/>
      <c r="SLB22" s="131"/>
      <c r="SLC22" s="131"/>
      <c r="SLD22" s="131"/>
      <c r="SLE22" s="131"/>
      <c r="SLF22" s="131"/>
      <c r="SLG22" s="131"/>
      <c r="SLH22" s="131"/>
      <c r="SLI22" s="131"/>
      <c r="SLJ22" s="131"/>
      <c r="SLK22" s="131"/>
      <c r="SLL22" s="131"/>
      <c r="SLM22" s="131"/>
      <c r="SLN22" s="131"/>
      <c r="SLO22" s="131"/>
      <c r="SLP22" s="131"/>
      <c r="SLQ22" s="131"/>
      <c r="SLR22" s="131"/>
      <c r="SLS22" s="131"/>
      <c r="SLT22" s="131"/>
      <c r="SLU22" s="131"/>
      <c r="SLV22" s="131"/>
      <c r="SLW22" s="131"/>
      <c r="SLX22" s="131"/>
      <c r="SLY22" s="131"/>
      <c r="SLZ22" s="131"/>
      <c r="SMA22" s="131"/>
      <c r="SMB22" s="131"/>
      <c r="SMC22" s="131"/>
      <c r="SMD22" s="131"/>
      <c r="SME22" s="131"/>
      <c r="SMF22" s="131"/>
      <c r="SMG22" s="131"/>
      <c r="SMH22" s="131"/>
      <c r="SMI22" s="131"/>
      <c r="SMJ22" s="131"/>
      <c r="SMK22" s="131"/>
      <c r="SML22" s="131"/>
      <c r="SMM22" s="131"/>
      <c r="SMN22" s="131"/>
      <c r="SMO22" s="131"/>
      <c r="SMP22" s="131"/>
      <c r="SMQ22" s="131"/>
      <c r="SMR22" s="131"/>
      <c r="SMS22" s="131"/>
      <c r="SMT22" s="131"/>
      <c r="SMU22" s="131"/>
      <c r="SMV22" s="131"/>
      <c r="SMW22" s="131"/>
      <c r="SMX22" s="131"/>
      <c r="SMY22" s="131"/>
      <c r="SMZ22" s="131"/>
      <c r="SNA22" s="131"/>
      <c r="SNB22" s="131"/>
      <c r="SNC22" s="131"/>
      <c r="SND22" s="131"/>
      <c r="SNE22" s="131"/>
      <c r="SNF22" s="131"/>
      <c r="SNG22" s="131"/>
      <c r="SNH22" s="131"/>
      <c r="SNI22" s="131"/>
      <c r="SNJ22" s="131"/>
      <c r="SNK22" s="131"/>
      <c r="SNL22" s="131"/>
      <c r="SNM22" s="131"/>
      <c r="SNN22" s="131"/>
      <c r="SNO22" s="131"/>
      <c r="SNP22" s="131"/>
      <c r="SNQ22" s="131"/>
      <c r="SNR22" s="131"/>
      <c r="SNS22" s="131"/>
      <c r="SNT22" s="131"/>
      <c r="SNU22" s="131"/>
      <c r="SNV22" s="131"/>
      <c r="SNW22" s="131"/>
      <c r="SNX22" s="131"/>
      <c r="SNY22" s="131"/>
      <c r="SNZ22" s="131"/>
      <c r="SOA22" s="131"/>
      <c r="SOB22" s="131"/>
      <c r="SOC22" s="131"/>
      <c r="SOD22" s="131"/>
      <c r="SOE22" s="131"/>
      <c r="SOF22" s="131"/>
      <c r="SOG22" s="131"/>
      <c r="SOH22" s="131"/>
      <c r="SOI22" s="131"/>
      <c r="SOJ22" s="131"/>
      <c r="SOK22" s="131"/>
      <c r="SOL22" s="131"/>
      <c r="SOM22" s="131"/>
      <c r="SON22" s="131"/>
      <c r="SOO22" s="131"/>
      <c r="SOP22" s="131"/>
      <c r="SOQ22" s="131"/>
      <c r="SOR22" s="131"/>
      <c r="SOS22" s="131"/>
      <c r="SOT22" s="131"/>
      <c r="SOU22" s="131"/>
      <c r="SOV22" s="131"/>
      <c r="SOW22" s="131"/>
      <c r="SOX22" s="131"/>
      <c r="SOY22" s="131"/>
      <c r="SOZ22" s="131"/>
      <c r="SPA22" s="131"/>
      <c r="SPB22" s="131"/>
      <c r="SPC22" s="131"/>
      <c r="SPD22" s="131"/>
      <c r="SPE22" s="131"/>
      <c r="SPF22" s="131"/>
      <c r="SPG22" s="131"/>
      <c r="SPH22" s="131"/>
      <c r="SPI22" s="131"/>
      <c r="SPJ22" s="131"/>
      <c r="SPK22" s="131"/>
      <c r="SPL22" s="131"/>
      <c r="SPM22" s="131"/>
      <c r="SPN22" s="131"/>
      <c r="SPO22" s="131"/>
      <c r="SPP22" s="131"/>
      <c r="SPQ22" s="131"/>
      <c r="SPR22" s="131"/>
      <c r="SPS22" s="131"/>
      <c r="SPT22" s="131"/>
      <c r="SPU22" s="131"/>
      <c r="SPV22" s="131"/>
      <c r="SPW22" s="131"/>
      <c r="SPX22" s="131"/>
      <c r="SPY22" s="131"/>
      <c r="SPZ22" s="131"/>
      <c r="SQA22" s="131"/>
      <c r="SQB22" s="131"/>
      <c r="SQC22" s="131"/>
      <c r="SQD22" s="131"/>
      <c r="SQE22" s="131"/>
      <c r="SQF22" s="131"/>
      <c r="SQG22" s="131"/>
      <c r="SQH22" s="131"/>
      <c r="SQI22" s="131"/>
      <c r="SQJ22" s="131"/>
      <c r="SQK22" s="131"/>
      <c r="SQL22" s="131"/>
      <c r="SQM22" s="131"/>
      <c r="SQN22" s="131"/>
      <c r="SQO22" s="131"/>
      <c r="SQP22" s="131"/>
      <c r="SQQ22" s="131"/>
      <c r="SQR22" s="131"/>
      <c r="SQS22" s="131"/>
      <c r="SQT22" s="131"/>
      <c r="SQU22" s="131"/>
      <c r="SQV22" s="131"/>
      <c r="SQW22" s="131"/>
      <c r="SQX22" s="131"/>
      <c r="SQY22" s="131"/>
      <c r="SQZ22" s="131"/>
      <c r="SRA22" s="131"/>
      <c r="SRB22" s="131"/>
      <c r="SRC22" s="131"/>
      <c r="SRD22" s="131"/>
      <c r="SRE22" s="131"/>
      <c r="SRF22" s="131"/>
      <c r="SRG22" s="131"/>
      <c r="SRH22" s="131"/>
      <c r="SRI22" s="131"/>
      <c r="SRJ22" s="131"/>
      <c r="SRK22" s="131"/>
      <c r="SRL22" s="131"/>
      <c r="SRM22" s="131"/>
      <c r="SRN22" s="131"/>
      <c r="SRO22" s="131"/>
      <c r="SRP22" s="131"/>
      <c r="SRQ22" s="131"/>
      <c r="SRR22" s="131"/>
      <c r="SRS22" s="131"/>
      <c r="SRT22" s="131"/>
      <c r="SRU22" s="131"/>
      <c r="SRV22" s="131"/>
      <c r="SRW22" s="131"/>
      <c r="SRX22" s="131"/>
      <c r="SRY22" s="131"/>
      <c r="SRZ22" s="131"/>
      <c r="SSA22" s="131"/>
      <c r="SSB22" s="131"/>
      <c r="SSC22" s="131"/>
      <c r="SSD22" s="131"/>
      <c r="SSE22" s="131"/>
      <c r="SSF22" s="131"/>
      <c r="SSG22" s="131"/>
      <c r="SSH22" s="131"/>
      <c r="SSI22" s="131"/>
      <c r="SSJ22" s="131"/>
      <c r="SSK22" s="131"/>
      <c r="SSL22" s="131"/>
      <c r="SSM22" s="131"/>
      <c r="SSN22" s="131"/>
      <c r="SSO22" s="131"/>
      <c r="SSP22" s="131"/>
      <c r="SSQ22" s="131"/>
      <c r="SSR22" s="131"/>
      <c r="SSS22" s="131"/>
      <c r="SST22" s="131"/>
      <c r="SSU22" s="131"/>
      <c r="SSV22" s="131"/>
      <c r="SSW22" s="131"/>
      <c r="SSX22" s="131"/>
      <c r="SSY22" s="131"/>
      <c r="SSZ22" s="131"/>
      <c r="STA22" s="131"/>
      <c r="STB22" s="131"/>
      <c r="STC22" s="131"/>
      <c r="STD22" s="131"/>
      <c r="STE22" s="131"/>
      <c r="STF22" s="131"/>
      <c r="STG22" s="131"/>
      <c r="STH22" s="131"/>
      <c r="STI22" s="131"/>
      <c r="STJ22" s="131"/>
      <c r="STK22" s="131"/>
      <c r="STL22" s="131"/>
      <c r="STM22" s="131"/>
      <c r="STN22" s="131"/>
      <c r="STO22" s="131"/>
      <c r="STP22" s="131"/>
      <c r="STQ22" s="131"/>
      <c r="STR22" s="131"/>
      <c r="STS22" s="131"/>
      <c r="STT22" s="131"/>
      <c r="STU22" s="131"/>
      <c r="STV22" s="131"/>
      <c r="STW22" s="131"/>
      <c r="STX22" s="131"/>
      <c r="STY22" s="131"/>
      <c r="STZ22" s="131"/>
      <c r="SUA22" s="131"/>
      <c r="SUB22" s="131"/>
      <c r="SUC22" s="131"/>
      <c r="SUD22" s="131"/>
      <c r="SUE22" s="131"/>
      <c r="SUF22" s="131"/>
      <c r="SUG22" s="131"/>
      <c r="SUH22" s="131"/>
      <c r="SUI22" s="131"/>
      <c r="SUJ22" s="131"/>
      <c r="SUK22" s="131"/>
      <c r="SUL22" s="131"/>
      <c r="SUM22" s="131"/>
      <c r="SUN22" s="131"/>
      <c r="SUO22" s="131"/>
      <c r="SUP22" s="131"/>
      <c r="SUQ22" s="131"/>
      <c r="SUR22" s="131"/>
      <c r="SUS22" s="131"/>
      <c r="SUT22" s="131"/>
      <c r="SUU22" s="131"/>
      <c r="SUV22" s="131"/>
      <c r="SUW22" s="131"/>
      <c r="SUX22" s="131"/>
      <c r="SUY22" s="131"/>
      <c r="SUZ22" s="131"/>
      <c r="SVA22" s="131"/>
      <c r="SVB22" s="131"/>
      <c r="SVC22" s="131"/>
      <c r="SVD22" s="131"/>
      <c r="SVE22" s="131"/>
      <c r="SVF22" s="131"/>
      <c r="SVG22" s="131"/>
      <c r="SVH22" s="131"/>
      <c r="SVI22" s="131"/>
      <c r="SVJ22" s="131"/>
      <c r="SVK22" s="131"/>
      <c r="SVL22" s="131"/>
      <c r="SVM22" s="131"/>
      <c r="SVN22" s="131"/>
      <c r="SVO22" s="131"/>
      <c r="SVP22" s="131"/>
      <c r="SVQ22" s="131"/>
      <c r="SVR22" s="131"/>
      <c r="SVS22" s="131"/>
      <c r="SVT22" s="131"/>
      <c r="SVU22" s="131"/>
      <c r="SVV22" s="131"/>
      <c r="SVW22" s="131"/>
      <c r="SVX22" s="131"/>
      <c r="SVY22" s="131"/>
      <c r="SVZ22" s="131"/>
      <c r="SWA22" s="131"/>
      <c r="SWB22" s="131"/>
      <c r="SWC22" s="131"/>
      <c r="SWD22" s="131"/>
      <c r="SWE22" s="131"/>
      <c r="SWF22" s="131"/>
      <c r="SWG22" s="131"/>
      <c r="SWH22" s="131"/>
      <c r="SWI22" s="131"/>
      <c r="SWJ22" s="131"/>
      <c r="SWK22" s="131"/>
      <c r="SWL22" s="131"/>
      <c r="SWM22" s="131"/>
      <c r="SWN22" s="131"/>
      <c r="SWO22" s="131"/>
      <c r="SWP22" s="131"/>
      <c r="SWQ22" s="131"/>
      <c r="SWR22" s="131"/>
      <c r="SWS22" s="131"/>
      <c r="SWT22" s="131"/>
      <c r="SWU22" s="131"/>
      <c r="SWV22" s="131"/>
      <c r="SWW22" s="131"/>
      <c r="SWX22" s="131"/>
      <c r="SWY22" s="131"/>
      <c r="SWZ22" s="131"/>
      <c r="SXA22" s="131"/>
      <c r="SXB22" s="131"/>
      <c r="SXC22" s="131"/>
      <c r="SXD22" s="131"/>
      <c r="SXE22" s="131"/>
      <c r="SXF22" s="131"/>
      <c r="SXG22" s="131"/>
      <c r="SXH22" s="131"/>
      <c r="SXI22" s="131"/>
      <c r="SXJ22" s="131"/>
      <c r="SXK22" s="131"/>
      <c r="SXL22" s="131"/>
      <c r="SXM22" s="131"/>
      <c r="SXN22" s="131"/>
      <c r="SXO22" s="131"/>
      <c r="SXP22" s="131"/>
      <c r="SXQ22" s="131"/>
      <c r="SXR22" s="131"/>
      <c r="SXS22" s="131"/>
      <c r="SXT22" s="131"/>
      <c r="SXU22" s="131"/>
      <c r="SXV22" s="131"/>
      <c r="SXW22" s="131"/>
      <c r="SXX22" s="131"/>
      <c r="SXY22" s="131"/>
      <c r="SXZ22" s="131"/>
      <c r="SYA22" s="131"/>
      <c r="SYB22" s="131"/>
      <c r="SYC22" s="131"/>
      <c r="SYD22" s="131"/>
      <c r="SYE22" s="131"/>
      <c r="SYF22" s="131"/>
      <c r="SYG22" s="131"/>
      <c r="SYH22" s="131"/>
      <c r="SYI22" s="131"/>
      <c r="SYJ22" s="131"/>
      <c r="SYK22" s="131"/>
      <c r="SYL22" s="131"/>
      <c r="SYM22" s="131"/>
      <c r="SYN22" s="131"/>
      <c r="SYO22" s="131"/>
      <c r="SYP22" s="131"/>
      <c r="SYQ22" s="131"/>
      <c r="SYR22" s="131"/>
      <c r="SYS22" s="131"/>
      <c r="SYT22" s="131"/>
      <c r="SYU22" s="131"/>
      <c r="SYV22" s="131"/>
      <c r="SYW22" s="131"/>
      <c r="SYX22" s="131"/>
      <c r="SYY22" s="131"/>
      <c r="SYZ22" s="131"/>
      <c r="SZA22" s="131"/>
      <c r="SZB22" s="131"/>
      <c r="SZC22" s="131"/>
      <c r="SZD22" s="131"/>
      <c r="SZE22" s="131"/>
      <c r="SZF22" s="131"/>
      <c r="SZG22" s="131"/>
      <c r="SZH22" s="131"/>
      <c r="SZI22" s="131"/>
      <c r="SZJ22" s="131"/>
      <c r="SZK22" s="131"/>
      <c r="SZL22" s="131"/>
      <c r="SZM22" s="131"/>
      <c r="SZN22" s="131"/>
      <c r="SZO22" s="131"/>
      <c r="SZP22" s="131"/>
      <c r="SZQ22" s="131"/>
      <c r="SZR22" s="131"/>
      <c r="SZS22" s="131"/>
      <c r="SZT22" s="131"/>
      <c r="SZU22" s="131"/>
      <c r="SZV22" s="131"/>
      <c r="SZW22" s="131"/>
      <c r="SZX22" s="131"/>
      <c r="SZY22" s="131"/>
      <c r="SZZ22" s="131"/>
      <c r="TAA22" s="131"/>
      <c r="TAB22" s="131"/>
      <c r="TAC22" s="131"/>
      <c r="TAD22" s="131"/>
      <c r="TAE22" s="131"/>
      <c r="TAF22" s="131"/>
      <c r="TAG22" s="131"/>
      <c r="TAH22" s="131"/>
      <c r="TAI22" s="131"/>
      <c r="TAJ22" s="131"/>
      <c r="TAK22" s="131"/>
      <c r="TAL22" s="131"/>
      <c r="TAM22" s="131"/>
      <c r="TAN22" s="131"/>
      <c r="TAO22" s="131"/>
      <c r="TAP22" s="131"/>
      <c r="TAQ22" s="131"/>
      <c r="TAR22" s="131"/>
      <c r="TAS22" s="131"/>
      <c r="TAT22" s="131"/>
      <c r="TAU22" s="131"/>
      <c r="TAV22" s="131"/>
      <c r="TAW22" s="131"/>
      <c r="TAX22" s="131"/>
      <c r="TAY22" s="131"/>
      <c r="TAZ22" s="131"/>
      <c r="TBA22" s="131"/>
      <c r="TBB22" s="131"/>
      <c r="TBC22" s="131"/>
      <c r="TBD22" s="131"/>
      <c r="TBE22" s="131"/>
      <c r="TBF22" s="131"/>
      <c r="TBG22" s="131"/>
      <c r="TBH22" s="131"/>
      <c r="TBI22" s="131"/>
      <c r="TBJ22" s="131"/>
      <c r="TBK22" s="131"/>
      <c r="TBL22" s="131"/>
      <c r="TBM22" s="131"/>
      <c r="TBN22" s="131"/>
      <c r="TBO22" s="131"/>
      <c r="TBP22" s="131"/>
      <c r="TBQ22" s="131"/>
      <c r="TBR22" s="131"/>
      <c r="TBS22" s="131"/>
      <c r="TBT22" s="131"/>
      <c r="TBU22" s="131"/>
      <c r="TBV22" s="131"/>
      <c r="TBW22" s="131"/>
      <c r="TBX22" s="131"/>
      <c r="TBY22" s="131"/>
      <c r="TBZ22" s="131"/>
      <c r="TCA22" s="131"/>
      <c r="TCB22" s="131"/>
      <c r="TCC22" s="131"/>
      <c r="TCD22" s="131"/>
      <c r="TCE22" s="131"/>
      <c r="TCF22" s="131"/>
      <c r="TCG22" s="131"/>
      <c r="TCH22" s="131"/>
      <c r="TCI22" s="131"/>
      <c r="TCJ22" s="131"/>
      <c r="TCK22" s="131"/>
      <c r="TCL22" s="131"/>
      <c r="TCM22" s="131"/>
      <c r="TCN22" s="131"/>
      <c r="TCO22" s="131"/>
      <c r="TCP22" s="131"/>
      <c r="TCQ22" s="131"/>
      <c r="TCR22" s="131"/>
      <c r="TCS22" s="131"/>
      <c r="TCT22" s="131"/>
      <c r="TCU22" s="131"/>
      <c r="TCV22" s="131"/>
      <c r="TCW22" s="131"/>
      <c r="TCX22" s="131"/>
      <c r="TCY22" s="131"/>
      <c r="TCZ22" s="131"/>
      <c r="TDA22" s="131"/>
      <c r="TDB22" s="131"/>
      <c r="TDC22" s="131"/>
      <c r="TDD22" s="131"/>
      <c r="TDE22" s="131"/>
      <c r="TDF22" s="131"/>
      <c r="TDG22" s="131"/>
      <c r="TDH22" s="131"/>
      <c r="TDI22" s="131"/>
      <c r="TDJ22" s="131"/>
      <c r="TDK22" s="131"/>
      <c r="TDL22" s="131"/>
      <c r="TDM22" s="131"/>
      <c r="TDN22" s="131"/>
      <c r="TDO22" s="131"/>
      <c r="TDP22" s="131"/>
      <c r="TDQ22" s="131"/>
      <c r="TDR22" s="131"/>
      <c r="TDS22" s="131"/>
      <c r="TDT22" s="131"/>
      <c r="TDU22" s="131"/>
      <c r="TDV22" s="131"/>
      <c r="TDW22" s="131"/>
      <c r="TDX22" s="131"/>
      <c r="TDY22" s="131"/>
      <c r="TDZ22" s="131"/>
      <c r="TEA22" s="131"/>
      <c r="TEB22" s="131"/>
      <c r="TEC22" s="131"/>
      <c r="TED22" s="131"/>
      <c r="TEE22" s="131"/>
      <c r="TEF22" s="131"/>
      <c r="TEG22" s="131"/>
      <c r="TEH22" s="131"/>
      <c r="TEI22" s="131"/>
      <c r="TEJ22" s="131"/>
      <c r="TEK22" s="131"/>
      <c r="TEL22" s="131"/>
      <c r="TEM22" s="131"/>
      <c r="TEN22" s="131"/>
      <c r="TEO22" s="131"/>
      <c r="TEP22" s="131"/>
      <c r="TEQ22" s="131"/>
      <c r="TER22" s="131"/>
      <c r="TES22" s="131"/>
      <c r="TET22" s="131"/>
      <c r="TEU22" s="131"/>
      <c r="TEV22" s="131"/>
      <c r="TEW22" s="131"/>
      <c r="TEX22" s="131"/>
      <c r="TEY22" s="131"/>
      <c r="TEZ22" s="131"/>
      <c r="TFA22" s="131"/>
      <c r="TFB22" s="131"/>
      <c r="TFC22" s="131"/>
      <c r="TFD22" s="131"/>
      <c r="TFE22" s="131"/>
      <c r="TFF22" s="131"/>
      <c r="TFG22" s="131"/>
      <c r="TFH22" s="131"/>
      <c r="TFI22" s="131"/>
      <c r="TFJ22" s="131"/>
      <c r="TFK22" s="131"/>
      <c r="TFL22" s="131"/>
      <c r="TFM22" s="131"/>
      <c r="TFN22" s="131"/>
      <c r="TFO22" s="131"/>
      <c r="TFP22" s="131"/>
      <c r="TFQ22" s="131"/>
      <c r="TFR22" s="131"/>
      <c r="TFS22" s="131"/>
      <c r="TFT22" s="131"/>
      <c r="TFU22" s="131"/>
      <c r="TFV22" s="131"/>
      <c r="TFW22" s="131"/>
      <c r="TFX22" s="131"/>
      <c r="TFY22" s="131"/>
      <c r="TFZ22" s="131"/>
      <c r="TGA22" s="131"/>
      <c r="TGB22" s="131"/>
      <c r="TGC22" s="131"/>
      <c r="TGD22" s="131"/>
      <c r="TGE22" s="131"/>
      <c r="TGF22" s="131"/>
      <c r="TGG22" s="131"/>
      <c r="TGH22" s="131"/>
      <c r="TGI22" s="131"/>
      <c r="TGJ22" s="131"/>
      <c r="TGK22" s="131"/>
      <c r="TGL22" s="131"/>
      <c r="TGM22" s="131"/>
      <c r="TGN22" s="131"/>
      <c r="TGO22" s="131"/>
      <c r="TGP22" s="131"/>
      <c r="TGQ22" s="131"/>
      <c r="TGR22" s="131"/>
      <c r="TGS22" s="131"/>
      <c r="TGT22" s="131"/>
      <c r="TGU22" s="131"/>
      <c r="TGV22" s="131"/>
      <c r="TGW22" s="131"/>
      <c r="TGX22" s="131"/>
      <c r="TGY22" s="131"/>
      <c r="TGZ22" s="131"/>
      <c r="THA22" s="131"/>
      <c r="THB22" s="131"/>
      <c r="THC22" s="131"/>
      <c r="THD22" s="131"/>
      <c r="THE22" s="131"/>
      <c r="THF22" s="131"/>
      <c r="THG22" s="131"/>
      <c r="THH22" s="131"/>
      <c r="THI22" s="131"/>
      <c r="THJ22" s="131"/>
      <c r="THK22" s="131"/>
      <c r="THL22" s="131"/>
      <c r="THM22" s="131"/>
      <c r="THN22" s="131"/>
      <c r="THO22" s="131"/>
      <c r="THP22" s="131"/>
      <c r="THQ22" s="131"/>
      <c r="THR22" s="131"/>
      <c r="THS22" s="131"/>
      <c r="THT22" s="131"/>
      <c r="THU22" s="131"/>
      <c r="THV22" s="131"/>
      <c r="THW22" s="131"/>
      <c r="THX22" s="131"/>
      <c r="THY22" s="131"/>
      <c r="THZ22" s="131"/>
      <c r="TIA22" s="131"/>
      <c r="TIB22" s="131"/>
      <c r="TIC22" s="131"/>
      <c r="TID22" s="131"/>
      <c r="TIE22" s="131"/>
      <c r="TIF22" s="131"/>
      <c r="TIG22" s="131"/>
      <c r="TIH22" s="131"/>
      <c r="TII22" s="131"/>
      <c r="TIJ22" s="131"/>
      <c r="TIK22" s="131"/>
      <c r="TIL22" s="131"/>
      <c r="TIM22" s="131"/>
      <c r="TIN22" s="131"/>
      <c r="TIO22" s="131"/>
      <c r="TIP22" s="131"/>
      <c r="TIQ22" s="131"/>
      <c r="TIR22" s="131"/>
      <c r="TIS22" s="131"/>
      <c r="TIT22" s="131"/>
      <c r="TIU22" s="131"/>
      <c r="TIV22" s="131"/>
      <c r="TIW22" s="131"/>
      <c r="TIX22" s="131"/>
      <c r="TIY22" s="131"/>
      <c r="TIZ22" s="131"/>
      <c r="TJA22" s="131"/>
      <c r="TJB22" s="131"/>
      <c r="TJC22" s="131"/>
      <c r="TJD22" s="131"/>
      <c r="TJE22" s="131"/>
      <c r="TJF22" s="131"/>
      <c r="TJG22" s="131"/>
      <c r="TJH22" s="131"/>
      <c r="TJI22" s="131"/>
      <c r="TJJ22" s="131"/>
      <c r="TJK22" s="131"/>
      <c r="TJL22" s="131"/>
      <c r="TJM22" s="131"/>
      <c r="TJN22" s="131"/>
      <c r="TJO22" s="131"/>
      <c r="TJP22" s="131"/>
      <c r="TJQ22" s="131"/>
      <c r="TJR22" s="131"/>
      <c r="TJS22" s="131"/>
      <c r="TJT22" s="131"/>
      <c r="TJU22" s="131"/>
      <c r="TJV22" s="131"/>
      <c r="TJW22" s="131"/>
      <c r="TJX22" s="131"/>
      <c r="TJY22" s="131"/>
      <c r="TJZ22" s="131"/>
      <c r="TKA22" s="131"/>
      <c r="TKB22" s="131"/>
      <c r="TKC22" s="131"/>
      <c r="TKD22" s="131"/>
      <c r="TKE22" s="131"/>
      <c r="TKF22" s="131"/>
      <c r="TKG22" s="131"/>
      <c r="TKH22" s="131"/>
      <c r="TKI22" s="131"/>
      <c r="TKJ22" s="131"/>
      <c r="TKK22" s="131"/>
      <c r="TKL22" s="131"/>
      <c r="TKM22" s="131"/>
      <c r="TKN22" s="131"/>
      <c r="TKO22" s="131"/>
      <c r="TKP22" s="131"/>
      <c r="TKQ22" s="131"/>
      <c r="TKR22" s="131"/>
      <c r="TKS22" s="131"/>
      <c r="TKT22" s="131"/>
      <c r="TKU22" s="131"/>
      <c r="TKV22" s="131"/>
      <c r="TKW22" s="131"/>
      <c r="TKX22" s="131"/>
      <c r="TKY22" s="131"/>
      <c r="TKZ22" s="131"/>
      <c r="TLA22" s="131"/>
      <c r="TLB22" s="131"/>
      <c r="TLC22" s="131"/>
      <c r="TLD22" s="131"/>
      <c r="TLE22" s="131"/>
      <c r="TLF22" s="131"/>
      <c r="TLG22" s="131"/>
      <c r="TLH22" s="131"/>
      <c r="TLI22" s="131"/>
      <c r="TLJ22" s="131"/>
      <c r="TLK22" s="131"/>
      <c r="TLL22" s="131"/>
      <c r="TLM22" s="131"/>
      <c r="TLN22" s="131"/>
      <c r="TLO22" s="131"/>
      <c r="TLP22" s="131"/>
      <c r="TLQ22" s="131"/>
      <c r="TLR22" s="131"/>
      <c r="TLS22" s="131"/>
      <c r="TLT22" s="131"/>
      <c r="TLU22" s="131"/>
      <c r="TLV22" s="131"/>
      <c r="TLW22" s="131"/>
      <c r="TLX22" s="131"/>
      <c r="TLY22" s="131"/>
      <c r="TLZ22" s="131"/>
      <c r="TMA22" s="131"/>
      <c r="TMB22" s="131"/>
      <c r="TMC22" s="131"/>
      <c r="TMD22" s="131"/>
      <c r="TME22" s="131"/>
      <c r="TMF22" s="131"/>
      <c r="TMG22" s="131"/>
      <c r="TMH22" s="131"/>
      <c r="TMI22" s="131"/>
      <c r="TMJ22" s="131"/>
      <c r="TMK22" s="131"/>
      <c r="TML22" s="131"/>
      <c r="TMM22" s="131"/>
      <c r="TMN22" s="131"/>
      <c r="TMO22" s="131"/>
      <c r="TMP22" s="131"/>
      <c r="TMQ22" s="131"/>
      <c r="TMR22" s="131"/>
      <c r="TMS22" s="131"/>
      <c r="TMT22" s="131"/>
      <c r="TMU22" s="131"/>
      <c r="TMV22" s="131"/>
      <c r="TMW22" s="131"/>
      <c r="TMX22" s="131"/>
      <c r="TMY22" s="131"/>
      <c r="TMZ22" s="131"/>
      <c r="TNA22" s="131"/>
      <c r="TNB22" s="131"/>
      <c r="TNC22" s="131"/>
      <c r="TND22" s="131"/>
      <c r="TNE22" s="131"/>
      <c r="TNF22" s="131"/>
      <c r="TNG22" s="131"/>
      <c r="TNH22" s="131"/>
      <c r="TNI22" s="131"/>
      <c r="TNJ22" s="131"/>
      <c r="TNK22" s="131"/>
      <c r="TNL22" s="131"/>
      <c r="TNM22" s="131"/>
      <c r="TNN22" s="131"/>
      <c r="TNO22" s="131"/>
      <c r="TNP22" s="131"/>
      <c r="TNQ22" s="131"/>
      <c r="TNR22" s="131"/>
      <c r="TNS22" s="131"/>
      <c r="TNT22" s="131"/>
      <c r="TNU22" s="131"/>
      <c r="TNV22" s="131"/>
      <c r="TNW22" s="131"/>
      <c r="TNX22" s="131"/>
      <c r="TNY22" s="131"/>
      <c r="TNZ22" s="131"/>
      <c r="TOA22" s="131"/>
      <c r="TOB22" s="131"/>
      <c r="TOC22" s="131"/>
      <c r="TOD22" s="131"/>
      <c r="TOE22" s="131"/>
      <c r="TOF22" s="131"/>
      <c r="TOG22" s="131"/>
      <c r="TOH22" s="131"/>
      <c r="TOI22" s="131"/>
      <c r="TOJ22" s="131"/>
      <c r="TOK22" s="131"/>
      <c r="TOL22" s="131"/>
      <c r="TOM22" s="131"/>
      <c r="TON22" s="131"/>
      <c r="TOO22" s="131"/>
      <c r="TOP22" s="131"/>
      <c r="TOQ22" s="131"/>
      <c r="TOR22" s="131"/>
      <c r="TOS22" s="131"/>
      <c r="TOT22" s="131"/>
      <c r="TOU22" s="131"/>
      <c r="TOV22" s="131"/>
      <c r="TOW22" s="131"/>
      <c r="TOX22" s="131"/>
      <c r="TOY22" s="131"/>
      <c r="TOZ22" s="131"/>
      <c r="TPA22" s="131"/>
      <c r="TPB22" s="131"/>
      <c r="TPC22" s="131"/>
      <c r="TPD22" s="131"/>
      <c r="TPE22" s="131"/>
      <c r="TPF22" s="131"/>
      <c r="TPG22" s="131"/>
      <c r="TPH22" s="131"/>
      <c r="TPI22" s="131"/>
      <c r="TPJ22" s="131"/>
      <c r="TPK22" s="131"/>
      <c r="TPL22" s="131"/>
      <c r="TPM22" s="131"/>
      <c r="TPN22" s="131"/>
      <c r="TPO22" s="131"/>
      <c r="TPP22" s="131"/>
      <c r="TPQ22" s="131"/>
      <c r="TPR22" s="131"/>
      <c r="TPS22" s="131"/>
      <c r="TPT22" s="131"/>
      <c r="TPU22" s="131"/>
      <c r="TPV22" s="131"/>
      <c r="TPW22" s="131"/>
      <c r="TPX22" s="131"/>
      <c r="TPY22" s="131"/>
      <c r="TPZ22" s="131"/>
      <c r="TQA22" s="131"/>
      <c r="TQB22" s="131"/>
      <c r="TQC22" s="131"/>
      <c r="TQD22" s="131"/>
      <c r="TQE22" s="131"/>
      <c r="TQF22" s="131"/>
      <c r="TQG22" s="131"/>
      <c r="TQH22" s="131"/>
      <c r="TQI22" s="131"/>
      <c r="TQJ22" s="131"/>
      <c r="TQK22" s="131"/>
      <c r="TQL22" s="131"/>
      <c r="TQM22" s="131"/>
      <c r="TQN22" s="131"/>
      <c r="TQO22" s="131"/>
      <c r="TQP22" s="131"/>
      <c r="TQQ22" s="131"/>
      <c r="TQR22" s="131"/>
      <c r="TQS22" s="131"/>
      <c r="TQT22" s="131"/>
      <c r="TQU22" s="131"/>
      <c r="TQV22" s="131"/>
      <c r="TQW22" s="131"/>
      <c r="TQX22" s="131"/>
      <c r="TQY22" s="131"/>
      <c r="TQZ22" s="131"/>
      <c r="TRA22" s="131"/>
      <c r="TRB22" s="131"/>
      <c r="TRC22" s="131"/>
      <c r="TRD22" s="131"/>
      <c r="TRE22" s="131"/>
      <c r="TRF22" s="131"/>
      <c r="TRG22" s="131"/>
      <c r="TRH22" s="131"/>
      <c r="TRI22" s="131"/>
      <c r="TRJ22" s="131"/>
      <c r="TRK22" s="131"/>
      <c r="TRL22" s="131"/>
      <c r="TRM22" s="131"/>
      <c r="TRN22" s="131"/>
      <c r="TRO22" s="131"/>
      <c r="TRP22" s="131"/>
      <c r="TRQ22" s="131"/>
      <c r="TRR22" s="131"/>
      <c r="TRS22" s="131"/>
      <c r="TRT22" s="131"/>
      <c r="TRU22" s="131"/>
      <c r="TRV22" s="131"/>
      <c r="TRW22" s="131"/>
      <c r="TRX22" s="131"/>
      <c r="TRY22" s="131"/>
      <c r="TRZ22" s="131"/>
      <c r="TSA22" s="131"/>
      <c r="TSB22" s="131"/>
      <c r="TSC22" s="131"/>
      <c r="TSD22" s="131"/>
      <c r="TSE22" s="131"/>
      <c r="TSF22" s="131"/>
      <c r="TSG22" s="131"/>
      <c r="TSH22" s="131"/>
      <c r="TSI22" s="131"/>
      <c r="TSJ22" s="131"/>
      <c r="TSK22" s="131"/>
      <c r="TSL22" s="131"/>
      <c r="TSM22" s="131"/>
      <c r="TSN22" s="131"/>
      <c r="TSO22" s="131"/>
      <c r="TSP22" s="131"/>
      <c r="TSQ22" s="131"/>
      <c r="TSR22" s="131"/>
      <c r="TSS22" s="131"/>
      <c r="TST22" s="131"/>
      <c r="TSU22" s="131"/>
      <c r="TSV22" s="131"/>
      <c r="TSW22" s="131"/>
      <c r="TSX22" s="131"/>
      <c r="TSY22" s="131"/>
      <c r="TSZ22" s="131"/>
      <c r="TTA22" s="131"/>
      <c r="TTB22" s="131"/>
      <c r="TTC22" s="131"/>
      <c r="TTD22" s="131"/>
      <c r="TTE22" s="131"/>
      <c r="TTF22" s="131"/>
      <c r="TTG22" s="131"/>
      <c r="TTH22" s="131"/>
      <c r="TTI22" s="131"/>
      <c r="TTJ22" s="131"/>
      <c r="TTK22" s="131"/>
      <c r="TTL22" s="131"/>
      <c r="TTM22" s="131"/>
      <c r="TTN22" s="131"/>
      <c r="TTO22" s="131"/>
      <c r="TTP22" s="131"/>
      <c r="TTQ22" s="131"/>
      <c r="TTR22" s="131"/>
      <c r="TTS22" s="131"/>
      <c r="TTT22" s="131"/>
      <c r="TTU22" s="131"/>
      <c r="TTV22" s="131"/>
      <c r="TTW22" s="131"/>
      <c r="TTX22" s="131"/>
      <c r="TTY22" s="131"/>
      <c r="TTZ22" s="131"/>
      <c r="TUA22" s="131"/>
      <c r="TUB22" s="131"/>
      <c r="TUC22" s="131"/>
      <c r="TUD22" s="131"/>
      <c r="TUE22" s="131"/>
      <c r="TUF22" s="131"/>
      <c r="TUG22" s="131"/>
      <c r="TUH22" s="131"/>
      <c r="TUI22" s="131"/>
      <c r="TUJ22" s="131"/>
      <c r="TUK22" s="131"/>
      <c r="TUL22" s="131"/>
      <c r="TUM22" s="131"/>
      <c r="TUN22" s="131"/>
      <c r="TUO22" s="131"/>
      <c r="TUP22" s="131"/>
      <c r="TUQ22" s="131"/>
      <c r="TUR22" s="131"/>
      <c r="TUS22" s="131"/>
      <c r="TUT22" s="131"/>
      <c r="TUU22" s="131"/>
      <c r="TUV22" s="131"/>
      <c r="TUW22" s="131"/>
      <c r="TUX22" s="131"/>
      <c r="TUY22" s="131"/>
      <c r="TUZ22" s="131"/>
      <c r="TVA22" s="131"/>
      <c r="TVB22" s="131"/>
      <c r="TVC22" s="131"/>
      <c r="TVD22" s="131"/>
      <c r="TVE22" s="131"/>
      <c r="TVF22" s="131"/>
      <c r="TVG22" s="131"/>
      <c r="TVH22" s="131"/>
      <c r="TVI22" s="131"/>
      <c r="TVJ22" s="131"/>
      <c r="TVK22" s="131"/>
      <c r="TVL22" s="131"/>
      <c r="TVM22" s="131"/>
      <c r="TVN22" s="131"/>
      <c r="TVO22" s="131"/>
      <c r="TVP22" s="131"/>
      <c r="TVQ22" s="131"/>
      <c r="TVR22" s="131"/>
      <c r="TVS22" s="131"/>
      <c r="TVT22" s="131"/>
      <c r="TVU22" s="131"/>
      <c r="TVV22" s="131"/>
      <c r="TVW22" s="131"/>
      <c r="TVX22" s="131"/>
      <c r="TVY22" s="131"/>
      <c r="TVZ22" s="131"/>
      <c r="TWA22" s="131"/>
      <c r="TWB22" s="131"/>
      <c r="TWC22" s="131"/>
      <c r="TWD22" s="131"/>
      <c r="TWE22" s="131"/>
      <c r="TWF22" s="131"/>
      <c r="TWG22" s="131"/>
      <c r="TWH22" s="131"/>
      <c r="TWI22" s="131"/>
      <c r="TWJ22" s="131"/>
      <c r="TWK22" s="131"/>
      <c r="TWL22" s="131"/>
      <c r="TWM22" s="131"/>
      <c r="TWN22" s="131"/>
      <c r="TWO22" s="131"/>
      <c r="TWP22" s="131"/>
      <c r="TWQ22" s="131"/>
      <c r="TWR22" s="131"/>
      <c r="TWS22" s="131"/>
      <c r="TWT22" s="131"/>
      <c r="TWU22" s="131"/>
      <c r="TWV22" s="131"/>
      <c r="TWW22" s="131"/>
      <c r="TWX22" s="131"/>
      <c r="TWY22" s="131"/>
      <c r="TWZ22" s="131"/>
      <c r="TXA22" s="131"/>
      <c r="TXB22" s="131"/>
      <c r="TXC22" s="131"/>
      <c r="TXD22" s="131"/>
      <c r="TXE22" s="131"/>
      <c r="TXF22" s="131"/>
      <c r="TXG22" s="131"/>
      <c r="TXH22" s="131"/>
      <c r="TXI22" s="131"/>
      <c r="TXJ22" s="131"/>
      <c r="TXK22" s="131"/>
      <c r="TXL22" s="131"/>
      <c r="TXM22" s="131"/>
      <c r="TXN22" s="131"/>
      <c r="TXO22" s="131"/>
      <c r="TXP22" s="131"/>
      <c r="TXQ22" s="131"/>
      <c r="TXR22" s="131"/>
      <c r="TXS22" s="131"/>
      <c r="TXT22" s="131"/>
      <c r="TXU22" s="131"/>
      <c r="TXV22" s="131"/>
      <c r="TXW22" s="131"/>
      <c r="TXX22" s="131"/>
      <c r="TXY22" s="131"/>
      <c r="TXZ22" s="131"/>
      <c r="TYA22" s="131"/>
      <c r="TYB22" s="131"/>
      <c r="TYC22" s="131"/>
      <c r="TYD22" s="131"/>
      <c r="TYE22" s="131"/>
      <c r="TYF22" s="131"/>
      <c r="TYG22" s="131"/>
      <c r="TYH22" s="131"/>
      <c r="TYI22" s="131"/>
      <c r="TYJ22" s="131"/>
      <c r="TYK22" s="131"/>
      <c r="TYL22" s="131"/>
      <c r="TYM22" s="131"/>
      <c r="TYN22" s="131"/>
      <c r="TYO22" s="131"/>
      <c r="TYP22" s="131"/>
      <c r="TYQ22" s="131"/>
      <c r="TYR22" s="131"/>
      <c r="TYS22" s="131"/>
      <c r="TYT22" s="131"/>
      <c r="TYU22" s="131"/>
      <c r="TYV22" s="131"/>
      <c r="TYW22" s="131"/>
      <c r="TYX22" s="131"/>
      <c r="TYY22" s="131"/>
      <c r="TYZ22" s="131"/>
      <c r="TZA22" s="131"/>
      <c r="TZB22" s="131"/>
      <c r="TZC22" s="131"/>
      <c r="TZD22" s="131"/>
      <c r="TZE22" s="131"/>
      <c r="TZF22" s="131"/>
      <c r="TZG22" s="131"/>
      <c r="TZH22" s="131"/>
      <c r="TZI22" s="131"/>
      <c r="TZJ22" s="131"/>
      <c r="TZK22" s="131"/>
      <c r="TZL22" s="131"/>
      <c r="TZM22" s="131"/>
      <c r="TZN22" s="131"/>
      <c r="TZO22" s="131"/>
      <c r="TZP22" s="131"/>
      <c r="TZQ22" s="131"/>
      <c r="TZR22" s="131"/>
      <c r="TZS22" s="131"/>
      <c r="TZT22" s="131"/>
      <c r="TZU22" s="131"/>
      <c r="TZV22" s="131"/>
      <c r="TZW22" s="131"/>
      <c r="TZX22" s="131"/>
      <c r="TZY22" s="131"/>
      <c r="TZZ22" s="131"/>
      <c r="UAA22" s="131"/>
      <c r="UAB22" s="131"/>
      <c r="UAC22" s="131"/>
      <c r="UAD22" s="131"/>
      <c r="UAE22" s="131"/>
      <c r="UAF22" s="131"/>
      <c r="UAG22" s="131"/>
      <c r="UAH22" s="131"/>
      <c r="UAI22" s="131"/>
      <c r="UAJ22" s="131"/>
      <c r="UAK22" s="131"/>
      <c r="UAL22" s="131"/>
      <c r="UAM22" s="131"/>
      <c r="UAN22" s="131"/>
      <c r="UAO22" s="131"/>
      <c r="UAP22" s="131"/>
      <c r="UAQ22" s="131"/>
      <c r="UAR22" s="131"/>
      <c r="UAS22" s="131"/>
      <c r="UAT22" s="131"/>
      <c r="UAU22" s="131"/>
      <c r="UAV22" s="131"/>
      <c r="UAW22" s="131"/>
      <c r="UAX22" s="131"/>
      <c r="UAY22" s="131"/>
      <c r="UAZ22" s="131"/>
      <c r="UBA22" s="131"/>
      <c r="UBB22" s="131"/>
      <c r="UBC22" s="131"/>
      <c r="UBD22" s="131"/>
      <c r="UBE22" s="131"/>
      <c r="UBF22" s="131"/>
      <c r="UBG22" s="131"/>
      <c r="UBH22" s="131"/>
      <c r="UBI22" s="131"/>
      <c r="UBJ22" s="131"/>
      <c r="UBK22" s="131"/>
      <c r="UBL22" s="131"/>
      <c r="UBM22" s="131"/>
      <c r="UBN22" s="131"/>
      <c r="UBO22" s="131"/>
      <c r="UBP22" s="131"/>
      <c r="UBQ22" s="131"/>
      <c r="UBR22" s="131"/>
      <c r="UBS22" s="131"/>
      <c r="UBT22" s="131"/>
      <c r="UBU22" s="131"/>
      <c r="UBV22" s="131"/>
      <c r="UBW22" s="131"/>
      <c r="UBX22" s="131"/>
      <c r="UBY22" s="131"/>
      <c r="UBZ22" s="131"/>
      <c r="UCA22" s="131"/>
      <c r="UCB22" s="131"/>
      <c r="UCC22" s="131"/>
      <c r="UCD22" s="131"/>
      <c r="UCE22" s="131"/>
      <c r="UCF22" s="131"/>
      <c r="UCG22" s="131"/>
      <c r="UCH22" s="131"/>
      <c r="UCI22" s="131"/>
      <c r="UCJ22" s="131"/>
      <c r="UCK22" s="131"/>
      <c r="UCL22" s="131"/>
      <c r="UCM22" s="131"/>
      <c r="UCN22" s="131"/>
      <c r="UCO22" s="131"/>
      <c r="UCP22" s="131"/>
      <c r="UCQ22" s="131"/>
      <c r="UCR22" s="131"/>
      <c r="UCS22" s="131"/>
      <c r="UCT22" s="131"/>
      <c r="UCU22" s="131"/>
      <c r="UCV22" s="131"/>
      <c r="UCW22" s="131"/>
      <c r="UCX22" s="131"/>
      <c r="UCY22" s="131"/>
      <c r="UCZ22" s="131"/>
      <c r="UDA22" s="131"/>
      <c r="UDB22" s="131"/>
      <c r="UDC22" s="131"/>
      <c r="UDD22" s="131"/>
      <c r="UDE22" s="131"/>
      <c r="UDF22" s="131"/>
      <c r="UDG22" s="131"/>
      <c r="UDH22" s="131"/>
      <c r="UDI22" s="131"/>
      <c r="UDJ22" s="131"/>
      <c r="UDK22" s="131"/>
      <c r="UDL22" s="131"/>
      <c r="UDM22" s="131"/>
      <c r="UDN22" s="131"/>
      <c r="UDO22" s="131"/>
      <c r="UDP22" s="131"/>
      <c r="UDQ22" s="131"/>
      <c r="UDR22" s="131"/>
      <c r="UDS22" s="131"/>
      <c r="UDT22" s="131"/>
      <c r="UDU22" s="131"/>
      <c r="UDV22" s="131"/>
      <c r="UDW22" s="131"/>
      <c r="UDX22" s="131"/>
      <c r="UDY22" s="131"/>
      <c r="UDZ22" s="131"/>
      <c r="UEA22" s="131"/>
      <c r="UEB22" s="131"/>
      <c r="UEC22" s="131"/>
      <c r="UED22" s="131"/>
      <c r="UEE22" s="131"/>
      <c r="UEF22" s="131"/>
      <c r="UEG22" s="131"/>
      <c r="UEH22" s="131"/>
      <c r="UEI22" s="131"/>
      <c r="UEJ22" s="131"/>
      <c r="UEK22" s="131"/>
      <c r="UEL22" s="131"/>
      <c r="UEM22" s="131"/>
      <c r="UEN22" s="131"/>
      <c r="UEO22" s="131"/>
      <c r="UEP22" s="131"/>
      <c r="UEQ22" s="131"/>
      <c r="UER22" s="131"/>
      <c r="UES22" s="131"/>
      <c r="UET22" s="131"/>
      <c r="UEU22" s="131"/>
      <c r="UEV22" s="131"/>
      <c r="UEW22" s="131"/>
      <c r="UEX22" s="131"/>
      <c r="UEY22" s="131"/>
      <c r="UEZ22" s="131"/>
      <c r="UFA22" s="131"/>
      <c r="UFB22" s="131"/>
      <c r="UFC22" s="131"/>
      <c r="UFD22" s="131"/>
      <c r="UFE22" s="131"/>
      <c r="UFF22" s="131"/>
      <c r="UFG22" s="131"/>
      <c r="UFH22" s="131"/>
      <c r="UFI22" s="131"/>
      <c r="UFJ22" s="131"/>
      <c r="UFK22" s="131"/>
      <c r="UFL22" s="131"/>
      <c r="UFM22" s="131"/>
      <c r="UFN22" s="131"/>
      <c r="UFO22" s="131"/>
      <c r="UFP22" s="131"/>
      <c r="UFQ22" s="131"/>
      <c r="UFR22" s="131"/>
      <c r="UFS22" s="131"/>
      <c r="UFT22" s="131"/>
      <c r="UFU22" s="131"/>
      <c r="UFV22" s="131"/>
      <c r="UFW22" s="131"/>
      <c r="UFX22" s="131"/>
      <c r="UFY22" s="131"/>
      <c r="UFZ22" s="131"/>
      <c r="UGA22" s="131"/>
      <c r="UGB22" s="131"/>
      <c r="UGC22" s="131"/>
      <c r="UGD22" s="131"/>
      <c r="UGE22" s="131"/>
      <c r="UGF22" s="131"/>
      <c r="UGG22" s="131"/>
      <c r="UGH22" s="131"/>
      <c r="UGI22" s="131"/>
      <c r="UGJ22" s="131"/>
      <c r="UGK22" s="131"/>
      <c r="UGL22" s="131"/>
      <c r="UGM22" s="131"/>
      <c r="UGN22" s="131"/>
      <c r="UGO22" s="131"/>
      <c r="UGP22" s="131"/>
      <c r="UGQ22" s="131"/>
      <c r="UGR22" s="131"/>
      <c r="UGS22" s="131"/>
      <c r="UGT22" s="131"/>
      <c r="UGU22" s="131"/>
      <c r="UGV22" s="131"/>
      <c r="UGW22" s="131"/>
      <c r="UGX22" s="131"/>
      <c r="UGY22" s="131"/>
      <c r="UGZ22" s="131"/>
      <c r="UHA22" s="131"/>
      <c r="UHB22" s="131"/>
      <c r="UHC22" s="131"/>
      <c r="UHD22" s="131"/>
      <c r="UHE22" s="131"/>
      <c r="UHF22" s="131"/>
      <c r="UHG22" s="131"/>
      <c r="UHH22" s="131"/>
      <c r="UHI22" s="131"/>
      <c r="UHJ22" s="131"/>
      <c r="UHK22" s="131"/>
      <c r="UHL22" s="131"/>
      <c r="UHM22" s="131"/>
      <c r="UHN22" s="131"/>
      <c r="UHO22" s="131"/>
      <c r="UHP22" s="131"/>
      <c r="UHQ22" s="131"/>
      <c r="UHR22" s="131"/>
      <c r="UHS22" s="131"/>
      <c r="UHT22" s="131"/>
      <c r="UHU22" s="131"/>
      <c r="UHV22" s="131"/>
      <c r="UHW22" s="131"/>
      <c r="UHX22" s="131"/>
      <c r="UHY22" s="131"/>
      <c r="UHZ22" s="131"/>
      <c r="UIA22" s="131"/>
      <c r="UIB22" s="131"/>
      <c r="UIC22" s="131"/>
      <c r="UID22" s="131"/>
      <c r="UIE22" s="131"/>
      <c r="UIF22" s="131"/>
      <c r="UIG22" s="131"/>
      <c r="UIH22" s="131"/>
      <c r="UII22" s="131"/>
      <c r="UIJ22" s="131"/>
      <c r="UIK22" s="131"/>
      <c r="UIL22" s="131"/>
      <c r="UIM22" s="131"/>
      <c r="UIN22" s="131"/>
      <c r="UIO22" s="131"/>
      <c r="UIP22" s="131"/>
      <c r="UIQ22" s="131"/>
      <c r="UIR22" s="131"/>
      <c r="UIS22" s="131"/>
      <c r="UIT22" s="131"/>
      <c r="UIU22" s="131"/>
      <c r="UIV22" s="131"/>
      <c r="UIW22" s="131"/>
      <c r="UIX22" s="131"/>
      <c r="UIY22" s="131"/>
      <c r="UIZ22" s="131"/>
      <c r="UJA22" s="131"/>
      <c r="UJB22" s="131"/>
      <c r="UJC22" s="131"/>
      <c r="UJD22" s="131"/>
      <c r="UJE22" s="131"/>
      <c r="UJF22" s="131"/>
      <c r="UJG22" s="131"/>
      <c r="UJH22" s="131"/>
      <c r="UJI22" s="131"/>
      <c r="UJJ22" s="131"/>
      <c r="UJK22" s="131"/>
      <c r="UJL22" s="131"/>
      <c r="UJM22" s="131"/>
      <c r="UJN22" s="131"/>
      <c r="UJO22" s="131"/>
      <c r="UJP22" s="131"/>
      <c r="UJQ22" s="131"/>
      <c r="UJR22" s="131"/>
      <c r="UJS22" s="131"/>
      <c r="UJT22" s="131"/>
      <c r="UJU22" s="131"/>
      <c r="UJV22" s="131"/>
      <c r="UJW22" s="131"/>
      <c r="UJX22" s="131"/>
      <c r="UJY22" s="131"/>
      <c r="UJZ22" s="131"/>
      <c r="UKA22" s="131"/>
      <c r="UKB22" s="131"/>
      <c r="UKC22" s="131"/>
      <c r="UKD22" s="131"/>
      <c r="UKE22" s="131"/>
      <c r="UKF22" s="131"/>
      <c r="UKG22" s="131"/>
      <c r="UKH22" s="131"/>
      <c r="UKI22" s="131"/>
      <c r="UKJ22" s="131"/>
      <c r="UKK22" s="131"/>
      <c r="UKL22" s="131"/>
      <c r="UKM22" s="131"/>
      <c r="UKN22" s="131"/>
      <c r="UKO22" s="131"/>
      <c r="UKP22" s="131"/>
      <c r="UKQ22" s="131"/>
      <c r="UKR22" s="131"/>
      <c r="UKS22" s="131"/>
      <c r="UKT22" s="131"/>
      <c r="UKU22" s="131"/>
      <c r="UKV22" s="131"/>
      <c r="UKW22" s="131"/>
      <c r="UKX22" s="131"/>
      <c r="UKY22" s="131"/>
      <c r="UKZ22" s="131"/>
      <c r="ULA22" s="131"/>
      <c r="ULB22" s="131"/>
      <c r="ULC22" s="131"/>
      <c r="ULD22" s="131"/>
      <c r="ULE22" s="131"/>
      <c r="ULF22" s="131"/>
      <c r="ULG22" s="131"/>
      <c r="ULH22" s="131"/>
      <c r="ULI22" s="131"/>
      <c r="ULJ22" s="131"/>
      <c r="ULK22" s="131"/>
      <c r="ULL22" s="131"/>
      <c r="ULM22" s="131"/>
      <c r="ULN22" s="131"/>
      <c r="ULO22" s="131"/>
      <c r="ULP22" s="131"/>
      <c r="ULQ22" s="131"/>
      <c r="ULR22" s="131"/>
      <c r="ULS22" s="131"/>
      <c r="ULT22" s="131"/>
      <c r="ULU22" s="131"/>
      <c r="ULV22" s="131"/>
      <c r="ULW22" s="131"/>
      <c r="ULX22" s="131"/>
      <c r="ULY22" s="131"/>
      <c r="ULZ22" s="131"/>
      <c r="UMA22" s="131"/>
      <c r="UMB22" s="131"/>
      <c r="UMC22" s="131"/>
      <c r="UMD22" s="131"/>
      <c r="UME22" s="131"/>
      <c r="UMF22" s="131"/>
      <c r="UMG22" s="131"/>
      <c r="UMH22" s="131"/>
      <c r="UMI22" s="131"/>
      <c r="UMJ22" s="131"/>
      <c r="UMK22" s="131"/>
      <c r="UML22" s="131"/>
      <c r="UMM22" s="131"/>
      <c r="UMN22" s="131"/>
      <c r="UMO22" s="131"/>
      <c r="UMP22" s="131"/>
      <c r="UMQ22" s="131"/>
      <c r="UMR22" s="131"/>
      <c r="UMS22" s="131"/>
      <c r="UMT22" s="131"/>
      <c r="UMU22" s="131"/>
      <c r="UMV22" s="131"/>
      <c r="UMW22" s="131"/>
      <c r="UMX22" s="131"/>
      <c r="UMY22" s="131"/>
      <c r="UMZ22" s="131"/>
      <c r="UNA22" s="131"/>
      <c r="UNB22" s="131"/>
      <c r="UNC22" s="131"/>
      <c r="UND22" s="131"/>
      <c r="UNE22" s="131"/>
      <c r="UNF22" s="131"/>
      <c r="UNG22" s="131"/>
      <c r="UNH22" s="131"/>
      <c r="UNI22" s="131"/>
      <c r="UNJ22" s="131"/>
      <c r="UNK22" s="131"/>
      <c r="UNL22" s="131"/>
      <c r="UNM22" s="131"/>
      <c r="UNN22" s="131"/>
      <c r="UNO22" s="131"/>
      <c r="UNP22" s="131"/>
      <c r="UNQ22" s="131"/>
      <c r="UNR22" s="131"/>
      <c r="UNS22" s="131"/>
      <c r="UNT22" s="131"/>
      <c r="UNU22" s="131"/>
      <c r="UNV22" s="131"/>
      <c r="UNW22" s="131"/>
      <c r="UNX22" s="131"/>
      <c r="UNY22" s="131"/>
      <c r="UNZ22" s="131"/>
      <c r="UOA22" s="131"/>
      <c r="UOB22" s="131"/>
      <c r="UOC22" s="131"/>
      <c r="UOD22" s="131"/>
      <c r="UOE22" s="131"/>
      <c r="UOF22" s="131"/>
      <c r="UOG22" s="131"/>
      <c r="UOH22" s="131"/>
      <c r="UOI22" s="131"/>
      <c r="UOJ22" s="131"/>
      <c r="UOK22" s="131"/>
      <c r="UOL22" s="131"/>
      <c r="UOM22" s="131"/>
      <c r="UON22" s="131"/>
      <c r="UOO22" s="131"/>
      <c r="UOP22" s="131"/>
      <c r="UOQ22" s="131"/>
      <c r="UOR22" s="131"/>
      <c r="UOS22" s="131"/>
      <c r="UOT22" s="131"/>
      <c r="UOU22" s="131"/>
      <c r="UOV22" s="131"/>
      <c r="UOW22" s="131"/>
      <c r="UOX22" s="131"/>
      <c r="UOY22" s="131"/>
      <c r="UOZ22" s="131"/>
      <c r="UPA22" s="131"/>
      <c r="UPB22" s="131"/>
      <c r="UPC22" s="131"/>
      <c r="UPD22" s="131"/>
      <c r="UPE22" s="131"/>
      <c r="UPF22" s="131"/>
      <c r="UPG22" s="131"/>
      <c r="UPH22" s="131"/>
      <c r="UPI22" s="131"/>
      <c r="UPJ22" s="131"/>
      <c r="UPK22" s="131"/>
      <c r="UPL22" s="131"/>
      <c r="UPM22" s="131"/>
      <c r="UPN22" s="131"/>
      <c r="UPO22" s="131"/>
      <c r="UPP22" s="131"/>
      <c r="UPQ22" s="131"/>
      <c r="UPR22" s="131"/>
      <c r="UPS22" s="131"/>
      <c r="UPT22" s="131"/>
      <c r="UPU22" s="131"/>
      <c r="UPV22" s="131"/>
      <c r="UPW22" s="131"/>
      <c r="UPX22" s="131"/>
      <c r="UPY22" s="131"/>
      <c r="UPZ22" s="131"/>
      <c r="UQA22" s="131"/>
      <c r="UQB22" s="131"/>
      <c r="UQC22" s="131"/>
      <c r="UQD22" s="131"/>
      <c r="UQE22" s="131"/>
      <c r="UQF22" s="131"/>
      <c r="UQG22" s="131"/>
      <c r="UQH22" s="131"/>
      <c r="UQI22" s="131"/>
      <c r="UQJ22" s="131"/>
      <c r="UQK22" s="131"/>
      <c r="UQL22" s="131"/>
      <c r="UQM22" s="131"/>
      <c r="UQN22" s="131"/>
      <c r="UQO22" s="131"/>
      <c r="UQP22" s="131"/>
      <c r="UQQ22" s="131"/>
      <c r="UQR22" s="131"/>
      <c r="UQS22" s="131"/>
      <c r="UQT22" s="131"/>
      <c r="UQU22" s="131"/>
      <c r="UQV22" s="131"/>
      <c r="UQW22" s="131"/>
      <c r="UQX22" s="131"/>
      <c r="UQY22" s="131"/>
      <c r="UQZ22" s="131"/>
      <c r="URA22" s="131"/>
      <c r="URB22" s="131"/>
      <c r="URC22" s="131"/>
      <c r="URD22" s="131"/>
      <c r="URE22" s="131"/>
      <c r="URF22" s="131"/>
      <c r="URG22" s="131"/>
      <c r="URH22" s="131"/>
      <c r="URI22" s="131"/>
      <c r="URJ22" s="131"/>
      <c r="URK22" s="131"/>
      <c r="URL22" s="131"/>
      <c r="URM22" s="131"/>
      <c r="URN22" s="131"/>
      <c r="URO22" s="131"/>
      <c r="URP22" s="131"/>
      <c r="URQ22" s="131"/>
      <c r="URR22" s="131"/>
      <c r="URS22" s="131"/>
      <c r="URT22" s="131"/>
      <c r="URU22" s="131"/>
      <c r="URV22" s="131"/>
      <c r="URW22" s="131"/>
      <c r="URX22" s="131"/>
      <c r="URY22" s="131"/>
      <c r="URZ22" s="131"/>
      <c r="USA22" s="131"/>
      <c r="USB22" s="131"/>
      <c r="USC22" s="131"/>
      <c r="USD22" s="131"/>
      <c r="USE22" s="131"/>
      <c r="USF22" s="131"/>
      <c r="USG22" s="131"/>
      <c r="USH22" s="131"/>
      <c r="USI22" s="131"/>
      <c r="USJ22" s="131"/>
      <c r="USK22" s="131"/>
      <c r="USL22" s="131"/>
      <c r="USM22" s="131"/>
      <c r="USN22" s="131"/>
      <c r="USO22" s="131"/>
      <c r="USP22" s="131"/>
      <c r="USQ22" s="131"/>
      <c r="USR22" s="131"/>
      <c r="USS22" s="131"/>
      <c r="UST22" s="131"/>
      <c r="USU22" s="131"/>
      <c r="USV22" s="131"/>
      <c r="USW22" s="131"/>
      <c r="USX22" s="131"/>
      <c r="USY22" s="131"/>
      <c r="USZ22" s="131"/>
      <c r="UTA22" s="131"/>
      <c r="UTB22" s="131"/>
      <c r="UTC22" s="131"/>
      <c r="UTD22" s="131"/>
      <c r="UTE22" s="131"/>
      <c r="UTF22" s="131"/>
      <c r="UTG22" s="131"/>
      <c r="UTH22" s="131"/>
      <c r="UTI22" s="131"/>
      <c r="UTJ22" s="131"/>
      <c r="UTK22" s="131"/>
      <c r="UTL22" s="131"/>
      <c r="UTM22" s="131"/>
      <c r="UTN22" s="131"/>
      <c r="UTO22" s="131"/>
      <c r="UTP22" s="131"/>
      <c r="UTQ22" s="131"/>
      <c r="UTR22" s="131"/>
      <c r="UTS22" s="131"/>
      <c r="UTT22" s="131"/>
      <c r="UTU22" s="131"/>
      <c r="UTV22" s="131"/>
      <c r="UTW22" s="131"/>
      <c r="UTX22" s="131"/>
      <c r="UTY22" s="131"/>
      <c r="UTZ22" s="131"/>
      <c r="UUA22" s="131"/>
      <c r="UUB22" s="131"/>
      <c r="UUC22" s="131"/>
      <c r="UUD22" s="131"/>
      <c r="UUE22" s="131"/>
      <c r="UUF22" s="131"/>
      <c r="UUG22" s="131"/>
      <c r="UUH22" s="131"/>
      <c r="UUI22" s="131"/>
      <c r="UUJ22" s="131"/>
      <c r="UUK22" s="131"/>
      <c r="UUL22" s="131"/>
      <c r="UUM22" s="131"/>
      <c r="UUN22" s="131"/>
      <c r="UUO22" s="131"/>
      <c r="UUP22" s="131"/>
      <c r="UUQ22" s="131"/>
      <c r="UUR22" s="131"/>
      <c r="UUS22" s="131"/>
      <c r="UUT22" s="131"/>
      <c r="UUU22" s="131"/>
      <c r="UUV22" s="131"/>
      <c r="UUW22" s="131"/>
      <c r="UUX22" s="131"/>
      <c r="UUY22" s="131"/>
      <c r="UUZ22" s="131"/>
      <c r="UVA22" s="131"/>
      <c r="UVB22" s="131"/>
      <c r="UVC22" s="131"/>
      <c r="UVD22" s="131"/>
      <c r="UVE22" s="131"/>
      <c r="UVF22" s="131"/>
      <c r="UVG22" s="131"/>
      <c r="UVH22" s="131"/>
      <c r="UVI22" s="131"/>
      <c r="UVJ22" s="131"/>
      <c r="UVK22" s="131"/>
      <c r="UVL22" s="131"/>
      <c r="UVM22" s="131"/>
      <c r="UVN22" s="131"/>
      <c r="UVO22" s="131"/>
      <c r="UVP22" s="131"/>
      <c r="UVQ22" s="131"/>
      <c r="UVR22" s="131"/>
      <c r="UVS22" s="131"/>
      <c r="UVT22" s="131"/>
      <c r="UVU22" s="131"/>
      <c r="UVV22" s="131"/>
      <c r="UVW22" s="131"/>
      <c r="UVX22" s="131"/>
      <c r="UVY22" s="131"/>
      <c r="UVZ22" s="131"/>
      <c r="UWA22" s="131"/>
      <c r="UWB22" s="131"/>
      <c r="UWC22" s="131"/>
      <c r="UWD22" s="131"/>
      <c r="UWE22" s="131"/>
      <c r="UWF22" s="131"/>
      <c r="UWG22" s="131"/>
      <c r="UWH22" s="131"/>
      <c r="UWI22" s="131"/>
      <c r="UWJ22" s="131"/>
      <c r="UWK22" s="131"/>
      <c r="UWL22" s="131"/>
      <c r="UWM22" s="131"/>
      <c r="UWN22" s="131"/>
      <c r="UWO22" s="131"/>
      <c r="UWP22" s="131"/>
      <c r="UWQ22" s="131"/>
      <c r="UWR22" s="131"/>
      <c r="UWS22" s="131"/>
      <c r="UWT22" s="131"/>
      <c r="UWU22" s="131"/>
      <c r="UWV22" s="131"/>
      <c r="UWW22" s="131"/>
      <c r="UWX22" s="131"/>
      <c r="UWY22" s="131"/>
      <c r="UWZ22" s="131"/>
      <c r="UXA22" s="131"/>
      <c r="UXB22" s="131"/>
      <c r="UXC22" s="131"/>
      <c r="UXD22" s="131"/>
      <c r="UXE22" s="131"/>
      <c r="UXF22" s="131"/>
      <c r="UXG22" s="131"/>
      <c r="UXH22" s="131"/>
      <c r="UXI22" s="131"/>
      <c r="UXJ22" s="131"/>
      <c r="UXK22" s="131"/>
      <c r="UXL22" s="131"/>
      <c r="UXM22" s="131"/>
      <c r="UXN22" s="131"/>
      <c r="UXO22" s="131"/>
      <c r="UXP22" s="131"/>
      <c r="UXQ22" s="131"/>
      <c r="UXR22" s="131"/>
      <c r="UXS22" s="131"/>
      <c r="UXT22" s="131"/>
      <c r="UXU22" s="131"/>
      <c r="UXV22" s="131"/>
      <c r="UXW22" s="131"/>
      <c r="UXX22" s="131"/>
      <c r="UXY22" s="131"/>
      <c r="UXZ22" s="131"/>
      <c r="UYA22" s="131"/>
      <c r="UYB22" s="131"/>
      <c r="UYC22" s="131"/>
      <c r="UYD22" s="131"/>
      <c r="UYE22" s="131"/>
      <c r="UYF22" s="131"/>
      <c r="UYG22" s="131"/>
      <c r="UYH22" s="131"/>
      <c r="UYI22" s="131"/>
      <c r="UYJ22" s="131"/>
      <c r="UYK22" s="131"/>
      <c r="UYL22" s="131"/>
      <c r="UYM22" s="131"/>
      <c r="UYN22" s="131"/>
      <c r="UYO22" s="131"/>
      <c r="UYP22" s="131"/>
      <c r="UYQ22" s="131"/>
      <c r="UYR22" s="131"/>
      <c r="UYS22" s="131"/>
      <c r="UYT22" s="131"/>
      <c r="UYU22" s="131"/>
      <c r="UYV22" s="131"/>
      <c r="UYW22" s="131"/>
      <c r="UYX22" s="131"/>
      <c r="UYY22" s="131"/>
      <c r="UYZ22" s="131"/>
      <c r="UZA22" s="131"/>
      <c r="UZB22" s="131"/>
      <c r="UZC22" s="131"/>
      <c r="UZD22" s="131"/>
      <c r="UZE22" s="131"/>
      <c r="UZF22" s="131"/>
      <c r="UZG22" s="131"/>
      <c r="UZH22" s="131"/>
      <c r="UZI22" s="131"/>
      <c r="UZJ22" s="131"/>
      <c r="UZK22" s="131"/>
      <c r="UZL22" s="131"/>
      <c r="UZM22" s="131"/>
      <c r="UZN22" s="131"/>
      <c r="UZO22" s="131"/>
      <c r="UZP22" s="131"/>
      <c r="UZQ22" s="131"/>
      <c r="UZR22" s="131"/>
      <c r="UZS22" s="131"/>
      <c r="UZT22" s="131"/>
      <c r="UZU22" s="131"/>
      <c r="UZV22" s="131"/>
      <c r="UZW22" s="131"/>
      <c r="UZX22" s="131"/>
      <c r="UZY22" s="131"/>
      <c r="UZZ22" s="131"/>
      <c r="VAA22" s="131"/>
      <c r="VAB22" s="131"/>
      <c r="VAC22" s="131"/>
      <c r="VAD22" s="131"/>
      <c r="VAE22" s="131"/>
      <c r="VAF22" s="131"/>
      <c r="VAG22" s="131"/>
      <c r="VAH22" s="131"/>
      <c r="VAI22" s="131"/>
      <c r="VAJ22" s="131"/>
      <c r="VAK22" s="131"/>
      <c r="VAL22" s="131"/>
      <c r="VAM22" s="131"/>
      <c r="VAN22" s="131"/>
      <c r="VAO22" s="131"/>
      <c r="VAP22" s="131"/>
      <c r="VAQ22" s="131"/>
      <c r="VAR22" s="131"/>
      <c r="VAS22" s="131"/>
      <c r="VAT22" s="131"/>
      <c r="VAU22" s="131"/>
      <c r="VAV22" s="131"/>
      <c r="VAW22" s="131"/>
      <c r="VAX22" s="131"/>
      <c r="VAY22" s="131"/>
      <c r="VAZ22" s="131"/>
      <c r="VBA22" s="131"/>
      <c r="VBB22" s="131"/>
      <c r="VBC22" s="131"/>
      <c r="VBD22" s="131"/>
      <c r="VBE22" s="131"/>
      <c r="VBF22" s="131"/>
      <c r="VBG22" s="131"/>
      <c r="VBH22" s="131"/>
      <c r="VBI22" s="131"/>
      <c r="VBJ22" s="131"/>
      <c r="VBK22" s="131"/>
      <c r="VBL22" s="131"/>
      <c r="VBM22" s="131"/>
      <c r="VBN22" s="131"/>
      <c r="VBO22" s="131"/>
      <c r="VBP22" s="131"/>
      <c r="VBQ22" s="131"/>
      <c r="VBR22" s="131"/>
      <c r="VBS22" s="131"/>
      <c r="VBT22" s="131"/>
      <c r="VBU22" s="131"/>
      <c r="VBV22" s="131"/>
      <c r="VBW22" s="131"/>
      <c r="VBX22" s="131"/>
      <c r="VBY22" s="131"/>
      <c r="VBZ22" s="131"/>
      <c r="VCA22" s="131"/>
      <c r="VCB22" s="131"/>
      <c r="VCC22" s="131"/>
      <c r="VCD22" s="131"/>
      <c r="VCE22" s="131"/>
      <c r="VCF22" s="131"/>
      <c r="VCG22" s="131"/>
      <c r="VCH22" s="131"/>
      <c r="VCI22" s="131"/>
      <c r="VCJ22" s="131"/>
      <c r="VCK22" s="131"/>
      <c r="VCL22" s="131"/>
      <c r="VCM22" s="131"/>
      <c r="VCN22" s="131"/>
      <c r="VCO22" s="131"/>
      <c r="VCP22" s="131"/>
      <c r="VCQ22" s="131"/>
      <c r="VCR22" s="131"/>
      <c r="VCS22" s="131"/>
      <c r="VCT22" s="131"/>
      <c r="VCU22" s="131"/>
      <c r="VCV22" s="131"/>
      <c r="VCW22" s="131"/>
      <c r="VCX22" s="131"/>
      <c r="VCY22" s="131"/>
      <c r="VCZ22" s="131"/>
      <c r="VDA22" s="131"/>
      <c r="VDB22" s="131"/>
      <c r="VDC22" s="131"/>
      <c r="VDD22" s="131"/>
      <c r="VDE22" s="131"/>
      <c r="VDF22" s="131"/>
      <c r="VDG22" s="131"/>
      <c r="VDH22" s="131"/>
      <c r="VDI22" s="131"/>
      <c r="VDJ22" s="131"/>
      <c r="VDK22" s="131"/>
      <c r="VDL22" s="131"/>
      <c r="VDM22" s="131"/>
      <c r="VDN22" s="131"/>
      <c r="VDO22" s="131"/>
      <c r="VDP22" s="131"/>
      <c r="VDQ22" s="131"/>
      <c r="VDR22" s="131"/>
      <c r="VDS22" s="131"/>
      <c r="VDT22" s="131"/>
      <c r="VDU22" s="131"/>
      <c r="VDV22" s="131"/>
      <c r="VDW22" s="131"/>
      <c r="VDX22" s="131"/>
      <c r="VDY22" s="131"/>
      <c r="VDZ22" s="131"/>
      <c r="VEA22" s="131"/>
      <c r="VEB22" s="131"/>
      <c r="VEC22" s="131"/>
      <c r="VED22" s="131"/>
      <c r="VEE22" s="131"/>
      <c r="VEF22" s="131"/>
      <c r="VEG22" s="131"/>
      <c r="VEH22" s="131"/>
      <c r="VEI22" s="131"/>
      <c r="VEJ22" s="131"/>
      <c r="VEK22" s="131"/>
      <c r="VEL22" s="131"/>
      <c r="VEM22" s="131"/>
      <c r="VEN22" s="131"/>
      <c r="VEO22" s="131"/>
      <c r="VEP22" s="131"/>
      <c r="VEQ22" s="131"/>
      <c r="VER22" s="131"/>
      <c r="VES22" s="131"/>
      <c r="VET22" s="131"/>
      <c r="VEU22" s="131"/>
      <c r="VEV22" s="131"/>
      <c r="VEW22" s="131"/>
      <c r="VEX22" s="131"/>
      <c r="VEY22" s="131"/>
      <c r="VEZ22" s="131"/>
      <c r="VFA22" s="131"/>
      <c r="VFB22" s="131"/>
      <c r="VFC22" s="131"/>
      <c r="VFD22" s="131"/>
      <c r="VFE22" s="131"/>
      <c r="VFF22" s="131"/>
      <c r="VFG22" s="131"/>
      <c r="VFH22" s="131"/>
      <c r="VFI22" s="131"/>
      <c r="VFJ22" s="131"/>
      <c r="VFK22" s="131"/>
      <c r="VFL22" s="131"/>
      <c r="VFM22" s="131"/>
      <c r="VFN22" s="131"/>
      <c r="VFO22" s="131"/>
      <c r="VFP22" s="131"/>
      <c r="VFQ22" s="131"/>
      <c r="VFR22" s="131"/>
      <c r="VFS22" s="131"/>
      <c r="VFT22" s="131"/>
      <c r="VFU22" s="131"/>
      <c r="VFV22" s="131"/>
      <c r="VFW22" s="131"/>
      <c r="VFX22" s="131"/>
      <c r="VFY22" s="131"/>
      <c r="VFZ22" s="131"/>
      <c r="VGA22" s="131"/>
      <c r="VGB22" s="131"/>
      <c r="VGC22" s="131"/>
      <c r="VGD22" s="131"/>
      <c r="VGE22" s="131"/>
      <c r="VGF22" s="131"/>
      <c r="VGG22" s="131"/>
      <c r="VGH22" s="131"/>
      <c r="VGI22" s="131"/>
      <c r="VGJ22" s="131"/>
      <c r="VGK22" s="131"/>
      <c r="VGL22" s="131"/>
      <c r="VGM22" s="131"/>
      <c r="VGN22" s="131"/>
      <c r="VGO22" s="131"/>
      <c r="VGP22" s="131"/>
      <c r="VGQ22" s="131"/>
      <c r="VGR22" s="131"/>
      <c r="VGS22" s="131"/>
      <c r="VGT22" s="131"/>
      <c r="VGU22" s="131"/>
      <c r="VGV22" s="131"/>
      <c r="VGW22" s="131"/>
      <c r="VGX22" s="131"/>
      <c r="VGY22" s="131"/>
      <c r="VGZ22" s="131"/>
      <c r="VHA22" s="131"/>
      <c r="VHB22" s="131"/>
      <c r="VHC22" s="131"/>
      <c r="VHD22" s="131"/>
      <c r="VHE22" s="131"/>
      <c r="VHF22" s="131"/>
      <c r="VHG22" s="131"/>
      <c r="VHH22" s="131"/>
      <c r="VHI22" s="131"/>
      <c r="VHJ22" s="131"/>
      <c r="VHK22" s="131"/>
      <c r="VHL22" s="131"/>
      <c r="VHM22" s="131"/>
      <c r="VHN22" s="131"/>
      <c r="VHO22" s="131"/>
      <c r="VHP22" s="131"/>
      <c r="VHQ22" s="131"/>
      <c r="VHR22" s="131"/>
      <c r="VHS22" s="131"/>
      <c r="VHT22" s="131"/>
      <c r="VHU22" s="131"/>
      <c r="VHV22" s="131"/>
      <c r="VHW22" s="131"/>
      <c r="VHX22" s="131"/>
      <c r="VHY22" s="131"/>
      <c r="VHZ22" s="131"/>
      <c r="VIA22" s="131"/>
      <c r="VIB22" s="131"/>
      <c r="VIC22" s="131"/>
      <c r="VID22" s="131"/>
      <c r="VIE22" s="131"/>
      <c r="VIF22" s="131"/>
      <c r="VIG22" s="131"/>
      <c r="VIH22" s="131"/>
      <c r="VII22" s="131"/>
      <c r="VIJ22" s="131"/>
      <c r="VIK22" s="131"/>
      <c r="VIL22" s="131"/>
      <c r="VIM22" s="131"/>
      <c r="VIN22" s="131"/>
      <c r="VIO22" s="131"/>
      <c r="VIP22" s="131"/>
      <c r="VIQ22" s="131"/>
      <c r="VIR22" s="131"/>
      <c r="VIS22" s="131"/>
      <c r="VIT22" s="131"/>
      <c r="VIU22" s="131"/>
      <c r="VIV22" s="131"/>
      <c r="VIW22" s="131"/>
      <c r="VIX22" s="131"/>
      <c r="VIY22" s="131"/>
      <c r="VIZ22" s="131"/>
      <c r="VJA22" s="131"/>
      <c r="VJB22" s="131"/>
      <c r="VJC22" s="131"/>
      <c r="VJD22" s="131"/>
      <c r="VJE22" s="131"/>
      <c r="VJF22" s="131"/>
      <c r="VJG22" s="131"/>
      <c r="VJH22" s="131"/>
      <c r="VJI22" s="131"/>
      <c r="VJJ22" s="131"/>
      <c r="VJK22" s="131"/>
      <c r="VJL22" s="131"/>
      <c r="VJM22" s="131"/>
      <c r="VJN22" s="131"/>
      <c r="VJO22" s="131"/>
      <c r="VJP22" s="131"/>
      <c r="VJQ22" s="131"/>
      <c r="VJR22" s="131"/>
      <c r="VJS22" s="131"/>
      <c r="VJT22" s="131"/>
      <c r="VJU22" s="131"/>
      <c r="VJV22" s="131"/>
      <c r="VJW22" s="131"/>
      <c r="VJX22" s="131"/>
      <c r="VJY22" s="131"/>
      <c r="VJZ22" s="131"/>
      <c r="VKA22" s="131"/>
      <c r="VKB22" s="131"/>
      <c r="VKC22" s="131"/>
      <c r="VKD22" s="131"/>
      <c r="VKE22" s="131"/>
      <c r="VKF22" s="131"/>
      <c r="VKG22" s="131"/>
      <c r="VKH22" s="131"/>
      <c r="VKI22" s="131"/>
      <c r="VKJ22" s="131"/>
      <c r="VKK22" s="131"/>
      <c r="VKL22" s="131"/>
      <c r="VKM22" s="131"/>
      <c r="VKN22" s="131"/>
      <c r="VKO22" s="131"/>
      <c r="VKP22" s="131"/>
      <c r="VKQ22" s="131"/>
      <c r="VKR22" s="131"/>
      <c r="VKS22" s="131"/>
      <c r="VKT22" s="131"/>
      <c r="VKU22" s="131"/>
      <c r="VKV22" s="131"/>
      <c r="VKW22" s="131"/>
      <c r="VKX22" s="131"/>
      <c r="VKY22" s="131"/>
      <c r="VKZ22" s="131"/>
      <c r="VLA22" s="131"/>
      <c r="VLB22" s="131"/>
      <c r="VLC22" s="131"/>
      <c r="VLD22" s="131"/>
      <c r="VLE22" s="131"/>
      <c r="VLF22" s="131"/>
      <c r="VLG22" s="131"/>
      <c r="VLH22" s="131"/>
      <c r="VLI22" s="131"/>
      <c r="VLJ22" s="131"/>
      <c r="VLK22" s="131"/>
      <c r="VLL22" s="131"/>
      <c r="VLM22" s="131"/>
      <c r="VLN22" s="131"/>
      <c r="VLO22" s="131"/>
      <c r="VLP22" s="131"/>
      <c r="VLQ22" s="131"/>
      <c r="VLR22" s="131"/>
      <c r="VLS22" s="131"/>
      <c r="VLT22" s="131"/>
      <c r="VLU22" s="131"/>
      <c r="VLV22" s="131"/>
      <c r="VLW22" s="131"/>
      <c r="VLX22" s="131"/>
      <c r="VLY22" s="131"/>
      <c r="VLZ22" s="131"/>
      <c r="VMA22" s="131"/>
      <c r="VMB22" s="131"/>
      <c r="VMC22" s="131"/>
      <c r="VMD22" s="131"/>
      <c r="VME22" s="131"/>
      <c r="VMF22" s="131"/>
      <c r="VMG22" s="131"/>
      <c r="VMH22" s="131"/>
      <c r="VMI22" s="131"/>
      <c r="VMJ22" s="131"/>
      <c r="VMK22" s="131"/>
      <c r="VML22" s="131"/>
      <c r="VMM22" s="131"/>
      <c r="VMN22" s="131"/>
      <c r="VMO22" s="131"/>
      <c r="VMP22" s="131"/>
      <c r="VMQ22" s="131"/>
      <c r="VMR22" s="131"/>
      <c r="VMS22" s="131"/>
      <c r="VMT22" s="131"/>
      <c r="VMU22" s="131"/>
      <c r="VMV22" s="131"/>
      <c r="VMW22" s="131"/>
      <c r="VMX22" s="131"/>
      <c r="VMY22" s="131"/>
      <c r="VMZ22" s="131"/>
      <c r="VNA22" s="131"/>
      <c r="VNB22" s="131"/>
      <c r="VNC22" s="131"/>
      <c r="VND22" s="131"/>
      <c r="VNE22" s="131"/>
      <c r="VNF22" s="131"/>
      <c r="VNG22" s="131"/>
      <c r="VNH22" s="131"/>
      <c r="VNI22" s="131"/>
      <c r="VNJ22" s="131"/>
      <c r="VNK22" s="131"/>
      <c r="VNL22" s="131"/>
      <c r="VNM22" s="131"/>
      <c r="VNN22" s="131"/>
      <c r="VNO22" s="131"/>
      <c r="VNP22" s="131"/>
      <c r="VNQ22" s="131"/>
      <c r="VNR22" s="131"/>
      <c r="VNS22" s="131"/>
      <c r="VNT22" s="131"/>
      <c r="VNU22" s="131"/>
      <c r="VNV22" s="131"/>
      <c r="VNW22" s="131"/>
      <c r="VNX22" s="131"/>
      <c r="VNY22" s="131"/>
      <c r="VNZ22" s="131"/>
      <c r="VOA22" s="131"/>
      <c r="VOB22" s="131"/>
      <c r="VOC22" s="131"/>
      <c r="VOD22" s="131"/>
      <c r="VOE22" s="131"/>
      <c r="VOF22" s="131"/>
      <c r="VOG22" s="131"/>
      <c r="VOH22" s="131"/>
      <c r="VOI22" s="131"/>
      <c r="VOJ22" s="131"/>
      <c r="VOK22" s="131"/>
      <c r="VOL22" s="131"/>
      <c r="VOM22" s="131"/>
      <c r="VON22" s="131"/>
      <c r="VOO22" s="131"/>
      <c r="VOP22" s="131"/>
      <c r="VOQ22" s="131"/>
      <c r="VOR22" s="131"/>
      <c r="VOS22" s="131"/>
      <c r="VOT22" s="131"/>
      <c r="VOU22" s="131"/>
      <c r="VOV22" s="131"/>
      <c r="VOW22" s="131"/>
      <c r="VOX22" s="131"/>
      <c r="VOY22" s="131"/>
      <c r="VOZ22" s="131"/>
      <c r="VPA22" s="131"/>
      <c r="VPB22" s="131"/>
      <c r="VPC22" s="131"/>
      <c r="VPD22" s="131"/>
      <c r="VPE22" s="131"/>
      <c r="VPF22" s="131"/>
      <c r="VPG22" s="131"/>
      <c r="VPH22" s="131"/>
      <c r="VPI22" s="131"/>
      <c r="VPJ22" s="131"/>
      <c r="VPK22" s="131"/>
      <c r="VPL22" s="131"/>
      <c r="VPM22" s="131"/>
      <c r="VPN22" s="131"/>
      <c r="VPO22" s="131"/>
      <c r="VPP22" s="131"/>
      <c r="VPQ22" s="131"/>
      <c r="VPR22" s="131"/>
      <c r="VPS22" s="131"/>
      <c r="VPT22" s="131"/>
      <c r="VPU22" s="131"/>
      <c r="VPV22" s="131"/>
      <c r="VPW22" s="131"/>
      <c r="VPX22" s="131"/>
      <c r="VPY22" s="131"/>
      <c r="VPZ22" s="131"/>
      <c r="VQA22" s="131"/>
      <c r="VQB22" s="131"/>
      <c r="VQC22" s="131"/>
      <c r="VQD22" s="131"/>
      <c r="VQE22" s="131"/>
      <c r="VQF22" s="131"/>
      <c r="VQG22" s="131"/>
      <c r="VQH22" s="131"/>
      <c r="VQI22" s="131"/>
      <c r="VQJ22" s="131"/>
      <c r="VQK22" s="131"/>
      <c r="VQL22" s="131"/>
      <c r="VQM22" s="131"/>
      <c r="VQN22" s="131"/>
      <c r="VQO22" s="131"/>
      <c r="VQP22" s="131"/>
      <c r="VQQ22" s="131"/>
      <c r="VQR22" s="131"/>
      <c r="VQS22" s="131"/>
      <c r="VQT22" s="131"/>
      <c r="VQU22" s="131"/>
      <c r="VQV22" s="131"/>
      <c r="VQW22" s="131"/>
      <c r="VQX22" s="131"/>
      <c r="VQY22" s="131"/>
      <c r="VQZ22" s="131"/>
      <c r="VRA22" s="131"/>
      <c r="VRB22" s="131"/>
      <c r="VRC22" s="131"/>
      <c r="VRD22" s="131"/>
      <c r="VRE22" s="131"/>
      <c r="VRF22" s="131"/>
      <c r="VRG22" s="131"/>
      <c r="VRH22" s="131"/>
      <c r="VRI22" s="131"/>
      <c r="VRJ22" s="131"/>
      <c r="VRK22" s="131"/>
      <c r="VRL22" s="131"/>
      <c r="VRM22" s="131"/>
      <c r="VRN22" s="131"/>
      <c r="VRO22" s="131"/>
      <c r="VRP22" s="131"/>
      <c r="VRQ22" s="131"/>
      <c r="VRR22" s="131"/>
      <c r="VRS22" s="131"/>
      <c r="VRT22" s="131"/>
      <c r="VRU22" s="131"/>
      <c r="VRV22" s="131"/>
      <c r="VRW22" s="131"/>
      <c r="VRX22" s="131"/>
      <c r="VRY22" s="131"/>
      <c r="VRZ22" s="131"/>
      <c r="VSA22" s="131"/>
      <c r="VSB22" s="131"/>
      <c r="VSC22" s="131"/>
      <c r="VSD22" s="131"/>
      <c r="VSE22" s="131"/>
      <c r="VSF22" s="131"/>
      <c r="VSG22" s="131"/>
      <c r="VSH22" s="131"/>
      <c r="VSI22" s="131"/>
      <c r="VSJ22" s="131"/>
      <c r="VSK22" s="131"/>
      <c r="VSL22" s="131"/>
      <c r="VSM22" s="131"/>
      <c r="VSN22" s="131"/>
      <c r="VSO22" s="131"/>
      <c r="VSP22" s="131"/>
      <c r="VSQ22" s="131"/>
      <c r="VSR22" s="131"/>
      <c r="VSS22" s="131"/>
      <c r="VST22" s="131"/>
      <c r="VSU22" s="131"/>
      <c r="VSV22" s="131"/>
      <c r="VSW22" s="131"/>
      <c r="VSX22" s="131"/>
      <c r="VSY22" s="131"/>
      <c r="VSZ22" s="131"/>
      <c r="VTA22" s="131"/>
      <c r="VTB22" s="131"/>
      <c r="VTC22" s="131"/>
      <c r="VTD22" s="131"/>
      <c r="VTE22" s="131"/>
      <c r="VTF22" s="131"/>
      <c r="VTG22" s="131"/>
      <c r="VTH22" s="131"/>
      <c r="VTI22" s="131"/>
      <c r="VTJ22" s="131"/>
      <c r="VTK22" s="131"/>
      <c r="VTL22" s="131"/>
      <c r="VTM22" s="131"/>
      <c r="VTN22" s="131"/>
      <c r="VTO22" s="131"/>
      <c r="VTP22" s="131"/>
      <c r="VTQ22" s="131"/>
      <c r="VTR22" s="131"/>
      <c r="VTS22" s="131"/>
      <c r="VTT22" s="131"/>
      <c r="VTU22" s="131"/>
      <c r="VTV22" s="131"/>
      <c r="VTW22" s="131"/>
      <c r="VTX22" s="131"/>
      <c r="VTY22" s="131"/>
      <c r="VTZ22" s="131"/>
      <c r="VUA22" s="131"/>
      <c r="VUB22" s="131"/>
      <c r="VUC22" s="131"/>
      <c r="VUD22" s="131"/>
      <c r="VUE22" s="131"/>
      <c r="VUF22" s="131"/>
      <c r="VUG22" s="131"/>
      <c r="VUH22" s="131"/>
      <c r="VUI22" s="131"/>
      <c r="VUJ22" s="131"/>
      <c r="VUK22" s="131"/>
      <c r="VUL22" s="131"/>
      <c r="VUM22" s="131"/>
      <c r="VUN22" s="131"/>
      <c r="VUO22" s="131"/>
      <c r="VUP22" s="131"/>
      <c r="VUQ22" s="131"/>
      <c r="VUR22" s="131"/>
      <c r="VUS22" s="131"/>
      <c r="VUT22" s="131"/>
      <c r="VUU22" s="131"/>
      <c r="VUV22" s="131"/>
      <c r="VUW22" s="131"/>
      <c r="VUX22" s="131"/>
      <c r="VUY22" s="131"/>
      <c r="VUZ22" s="131"/>
      <c r="VVA22" s="131"/>
      <c r="VVB22" s="131"/>
      <c r="VVC22" s="131"/>
      <c r="VVD22" s="131"/>
      <c r="VVE22" s="131"/>
      <c r="VVF22" s="131"/>
      <c r="VVG22" s="131"/>
      <c r="VVH22" s="131"/>
      <c r="VVI22" s="131"/>
      <c r="VVJ22" s="131"/>
      <c r="VVK22" s="131"/>
      <c r="VVL22" s="131"/>
      <c r="VVM22" s="131"/>
      <c r="VVN22" s="131"/>
      <c r="VVO22" s="131"/>
      <c r="VVP22" s="131"/>
      <c r="VVQ22" s="131"/>
      <c r="VVR22" s="131"/>
      <c r="VVS22" s="131"/>
      <c r="VVT22" s="131"/>
      <c r="VVU22" s="131"/>
      <c r="VVV22" s="131"/>
      <c r="VVW22" s="131"/>
      <c r="VVX22" s="131"/>
      <c r="VVY22" s="131"/>
      <c r="VVZ22" s="131"/>
      <c r="VWA22" s="131"/>
      <c r="VWB22" s="131"/>
      <c r="VWC22" s="131"/>
      <c r="VWD22" s="131"/>
      <c r="VWE22" s="131"/>
      <c r="VWF22" s="131"/>
      <c r="VWG22" s="131"/>
      <c r="VWH22" s="131"/>
      <c r="VWI22" s="131"/>
      <c r="VWJ22" s="131"/>
      <c r="VWK22" s="131"/>
      <c r="VWL22" s="131"/>
      <c r="VWM22" s="131"/>
      <c r="VWN22" s="131"/>
      <c r="VWO22" s="131"/>
      <c r="VWP22" s="131"/>
      <c r="VWQ22" s="131"/>
      <c r="VWR22" s="131"/>
      <c r="VWS22" s="131"/>
      <c r="VWT22" s="131"/>
      <c r="VWU22" s="131"/>
      <c r="VWV22" s="131"/>
      <c r="VWW22" s="131"/>
      <c r="VWX22" s="131"/>
      <c r="VWY22" s="131"/>
      <c r="VWZ22" s="131"/>
      <c r="VXA22" s="131"/>
      <c r="VXB22" s="131"/>
      <c r="VXC22" s="131"/>
      <c r="VXD22" s="131"/>
      <c r="VXE22" s="131"/>
      <c r="VXF22" s="131"/>
      <c r="VXG22" s="131"/>
      <c r="VXH22" s="131"/>
      <c r="VXI22" s="131"/>
      <c r="VXJ22" s="131"/>
      <c r="VXK22" s="131"/>
      <c r="VXL22" s="131"/>
      <c r="VXM22" s="131"/>
      <c r="VXN22" s="131"/>
      <c r="VXO22" s="131"/>
      <c r="VXP22" s="131"/>
      <c r="VXQ22" s="131"/>
      <c r="VXR22" s="131"/>
      <c r="VXS22" s="131"/>
      <c r="VXT22" s="131"/>
      <c r="VXU22" s="131"/>
      <c r="VXV22" s="131"/>
      <c r="VXW22" s="131"/>
      <c r="VXX22" s="131"/>
      <c r="VXY22" s="131"/>
      <c r="VXZ22" s="131"/>
      <c r="VYA22" s="131"/>
      <c r="VYB22" s="131"/>
      <c r="VYC22" s="131"/>
      <c r="VYD22" s="131"/>
      <c r="VYE22" s="131"/>
      <c r="VYF22" s="131"/>
      <c r="VYG22" s="131"/>
      <c r="VYH22" s="131"/>
      <c r="VYI22" s="131"/>
      <c r="VYJ22" s="131"/>
      <c r="VYK22" s="131"/>
      <c r="VYL22" s="131"/>
      <c r="VYM22" s="131"/>
      <c r="VYN22" s="131"/>
      <c r="VYO22" s="131"/>
      <c r="VYP22" s="131"/>
      <c r="VYQ22" s="131"/>
      <c r="VYR22" s="131"/>
      <c r="VYS22" s="131"/>
      <c r="VYT22" s="131"/>
      <c r="VYU22" s="131"/>
      <c r="VYV22" s="131"/>
      <c r="VYW22" s="131"/>
      <c r="VYX22" s="131"/>
      <c r="VYY22" s="131"/>
      <c r="VYZ22" s="131"/>
      <c r="VZA22" s="131"/>
      <c r="VZB22" s="131"/>
      <c r="VZC22" s="131"/>
      <c r="VZD22" s="131"/>
      <c r="VZE22" s="131"/>
      <c r="VZF22" s="131"/>
      <c r="VZG22" s="131"/>
      <c r="VZH22" s="131"/>
      <c r="VZI22" s="131"/>
      <c r="VZJ22" s="131"/>
      <c r="VZK22" s="131"/>
      <c r="VZL22" s="131"/>
      <c r="VZM22" s="131"/>
      <c r="VZN22" s="131"/>
      <c r="VZO22" s="131"/>
      <c r="VZP22" s="131"/>
      <c r="VZQ22" s="131"/>
      <c r="VZR22" s="131"/>
      <c r="VZS22" s="131"/>
      <c r="VZT22" s="131"/>
      <c r="VZU22" s="131"/>
      <c r="VZV22" s="131"/>
      <c r="VZW22" s="131"/>
      <c r="VZX22" s="131"/>
      <c r="VZY22" s="131"/>
      <c r="VZZ22" s="131"/>
      <c r="WAA22" s="131"/>
      <c r="WAB22" s="131"/>
      <c r="WAC22" s="131"/>
      <c r="WAD22" s="131"/>
      <c r="WAE22" s="131"/>
      <c r="WAF22" s="131"/>
      <c r="WAG22" s="131"/>
      <c r="WAH22" s="131"/>
      <c r="WAI22" s="131"/>
      <c r="WAJ22" s="131"/>
      <c r="WAK22" s="131"/>
      <c r="WAL22" s="131"/>
      <c r="WAM22" s="131"/>
      <c r="WAN22" s="131"/>
      <c r="WAO22" s="131"/>
      <c r="WAP22" s="131"/>
      <c r="WAQ22" s="131"/>
      <c r="WAR22" s="131"/>
      <c r="WAS22" s="131"/>
      <c r="WAT22" s="131"/>
      <c r="WAU22" s="131"/>
      <c r="WAV22" s="131"/>
      <c r="WAW22" s="131"/>
      <c r="WAX22" s="131"/>
      <c r="WAY22" s="131"/>
      <c r="WAZ22" s="131"/>
      <c r="WBA22" s="131"/>
      <c r="WBB22" s="131"/>
      <c r="WBC22" s="131"/>
      <c r="WBD22" s="131"/>
      <c r="WBE22" s="131"/>
      <c r="WBF22" s="131"/>
      <c r="WBG22" s="131"/>
      <c r="WBH22" s="131"/>
      <c r="WBI22" s="131"/>
      <c r="WBJ22" s="131"/>
      <c r="WBK22" s="131"/>
      <c r="WBL22" s="131"/>
      <c r="WBM22" s="131"/>
      <c r="WBN22" s="131"/>
      <c r="WBO22" s="131"/>
      <c r="WBP22" s="131"/>
      <c r="WBQ22" s="131"/>
      <c r="WBR22" s="131"/>
      <c r="WBS22" s="131"/>
      <c r="WBT22" s="131"/>
      <c r="WBU22" s="131"/>
      <c r="WBV22" s="131"/>
      <c r="WBW22" s="131"/>
      <c r="WBX22" s="131"/>
      <c r="WBY22" s="131"/>
      <c r="WBZ22" s="131"/>
      <c r="WCA22" s="131"/>
      <c r="WCB22" s="131"/>
      <c r="WCC22" s="131"/>
      <c r="WCD22" s="131"/>
      <c r="WCE22" s="131"/>
      <c r="WCF22" s="131"/>
      <c r="WCG22" s="131"/>
      <c r="WCH22" s="131"/>
      <c r="WCI22" s="131"/>
      <c r="WCJ22" s="131"/>
      <c r="WCK22" s="131"/>
      <c r="WCL22" s="131"/>
      <c r="WCM22" s="131"/>
      <c r="WCN22" s="131"/>
      <c r="WCO22" s="131"/>
      <c r="WCP22" s="131"/>
      <c r="WCQ22" s="131"/>
      <c r="WCR22" s="131"/>
      <c r="WCS22" s="131"/>
      <c r="WCT22" s="131"/>
      <c r="WCU22" s="131"/>
      <c r="WCV22" s="131"/>
      <c r="WCW22" s="131"/>
      <c r="WCX22" s="131"/>
      <c r="WCY22" s="131"/>
      <c r="WCZ22" s="131"/>
      <c r="WDA22" s="131"/>
      <c r="WDB22" s="131"/>
      <c r="WDC22" s="131"/>
      <c r="WDD22" s="131"/>
      <c r="WDE22" s="131"/>
      <c r="WDF22" s="131"/>
      <c r="WDG22" s="131"/>
      <c r="WDH22" s="131"/>
      <c r="WDI22" s="131"/>
      <c r="WDJ22" s="131"/>
      <c r="WDK22" s="131"/>
      <c r="WDL22" s="131"/>
      <c r="WDM22" s="131"/>
      <c r="WDN22" s="131"/>
      <c r="WDO22" s="131"/>
      <c r="WDP22" s="131"/>
      <c r="WDQ22" s="131"/>
      <c r="WDR22" s="131"/>
      <c r="WDS22" s="131"/>
      <c r="WDT22" s="131"/>
      <c r="WDU22" s="131"/>
      <c r="WDV22" s="131"/>
      <c r="WDW22" s="131"/>
      <c r="WDX22" s="131"/>
      <c r="WDY22" s="131"/>
      <c r="WDZ22" s="131"/>
      <c r="WEA22" s="131"/>
      <c r="WEB22" s="131"/>
      <c r="WEC22" s="131"/>
      <c r="WED22" s="131"/>
      <c r="WEE22" s="131"/>
      <c r="WEF22" s="131"/>
      <c r="WEG22" s="131"/>
      <c r="WEH22" s="131"/>
      <c r="WEI22" s="131"/>
      <c r="WEJ22" s="131"/>
      <c r="WEK22" s="131"/>
      <c r="WEL22" s="131"/>
      <c r="WEM22" s="131"/>
      <c r="WEN22" s="131"/>
      <c r="WEO22" s="131"/>
      <c r="WEP22" s="131"/>
      <c r="WEQ22" s="131"/>
      <c r="WER22" s="131"/>
      <c r="WES22" s="131"/>
      <c r="WET22" s="131"/>
      <c r="WEU22" s="131"/>
      <c r="WEV22" s="131"/>
      <c r="WEW22" s="131"/>
      <c r="WEX22" s="131"/>
      <c r="WEY22" s="131"/>
      <c r="WEZ22" s="131"/>
      <c r="WFA22" s="131"/>
      <c r="WFB22" s="131"/>
      <c r="WFC22" s="131"/>
      <c r="WFD22" s="131"/>
      <c r="WFE22" s="131"/>
      <c r="WFF22" s="131"/>
      <c r="WFG22" s="131"/>
      <c r="WFH22" s="131"/>
      <c r="WFI22" s="131"/>
      <c r="WFJ22" s="131"/>
      <c r="WFK22" s="131"/>
      <c r="WFL22" s="131"/>
      <c r="WFM22" s="131"/>
      <c r="WFN22" s="131"/>
      <c r="WFO22" s="131"/>
      <c r="WFP22" s="131"/>
      <c r="WFQ22" s="131"/>
      <c r="WFR22" s="131"/>
      <c r="WFS22" s="131"/>
      <c r="WFT22" s="131"/>
      <c r="WFU22" s="131"/>
      <c r="WFV22" s="131"/>
      <c r="WFW22" s="131"/>
      <c r="WFX22" s="131"/>
      <c r="WFY22" s="131"/>
      <c r="WFZ22" s="131"/>
      <c r="WGA22" s="131"/>
      <c r="WGB22" s="131"/>
      <c r="WGC22" s="131"/>
      <c r="WGD22" s="131"/>
      <c r="WGE22" s="131"/>
      <c r="WGF22" s="131"/>
      <c r="WGG22" s="131"/>
      <c r="WGH22" s="131"/>
      <c r="WGI22" s="131"/>
      <c r="WGJ22" s="131"/>
      <c r="WGK22" s="131"/>
      <c r="WGL22" s="131"/>
      <c r="WGM22" s="131"/>
      <c r="WGN22" s="131"/>
      <c r="WGO22" s="131"/>
      <c r="WGP22" s="131"/>
      <c r="WGQ22" s="131"/>
      <c r="WGR22" s="131"/>
      <c r="WGS22" s="131"/>
      <c r="WGT22" s="131"/>
      <c r="WGU22" s="131"/>
      <c r="WGV22" s="131"/>
      <c r="WGW22" s="131"/>
      <c r="WGX22" s="131"/>
      <c r="WGY22" s="131"/>
      <c r="WGZ22" s="131"/>
      <c r="WHA22" s="131"/>
      <c r="WHB22" s="131"/>
      <c r="WHC22" s="131"/>
      <c r="WHD22" s="131"/>
      <c r="WHE22" s="131"/>
      <c r="WHF22" s="131"/>
      <c r="WHG22" s="131"/>
      <c r="WHH22" s="131"/>
      <c r="WHI22" s="131"/>
      <c r="WHJ22" s="131"/>
      <c r="WHK22" s="131"/>
      <c r="WHL22" s="131"/>
      <c r="WHM22" s="131"/>
      <c r="WHN22" s="131"/>
      <c r="WHO22" s="131"/>
      <c r="WHP22" s="131"/>
      <c r="WHQ22" s="131"/>
      <c r="WHR22" s="131"/>
      <c r="WHS22" s="131"/>
      <c r="WHT22" s="131"/>
      <c r="WHU22" s="131"/>
      <c r="WHV22" s="131"/>
      <c r="WHW22" s="131"/>
      <c r="WHX22" s="131"/>
      <c r="WHY22" s="131"/>
      <c r="WHZ22" s="131"/>
      <c r="WIA22" s="131"/>
      <c r="WIB22" s="131"/>
      <c r="WIC22" s="131"/>
      <c r="WID22" s="131"/>
      <c r="WIE22" s="131"/>
      <c r="WIF22" s="131"/>
      <c r="WIG22" s="131"/>
      <c r="WIH22" s="131"/>
      <c r="WII22" s="131"/>
      <c r="WIJ22" s="131"/>
      <c r="WIK22" s="131"/>
      <c r="WIL22" s="131"/>
      <c r="WIM22" s="131"/>
      <c r="WIN22" s="131"/>
      <c r="WIO22" s="131"/>
      <c r="WIP22" s="131"/>
      <c r="WIQ22" s="131"/>
      <c r="WIR22" s="131"/>
      <c r="WIS22" s="131"/>
      <c r="WIT22" s="131"/>
      <c r="WIU22" s="131"/>
      <c r="WIV22" s="131"/>
      <c r="WIW22" s="131"/>
      <c r="WIX22" s="131"/>
      <c r="WIY22" s="131"/>
      <c r="WIZ22" s="131"/>
      <c r="WJA22" s="131"/>
      <c r="WJB22" s="131"/>
      <c r="WJC22" s="131"/>
      <c r="WJD22" s="131"/>
      <c r="WJE22" s="131"/>
      <c r="WJF22" s="131"/>
      <c r="WJG22" s="131"/>
      <c r="WJH22" s="131"/>
      <c r="WJI22" s="131"/>
      <c r="WJJ22" s="131"/>
      <c r="WJK22" s="131"/>
      <c r="WJL22" s="131"/>
      <c r="WJM22" s="131"/>
      <c r="WJN22" s="131"/>
      <c r="WJO22" s="131"/>
      <c r="WJP22" s="131"/>
      <c r="WJQ22" s="131"/>
      <c r="WJR22" s="131"/>
      <c r="WJS22" s="131"/>
      <c r="WJT22" s="131"/>
      <c r="WJU22" s="131"/>
      <c r="WJV22" s="131"/>
      <c r="WJW22" s="131"/>
      <c r="WJX22" s="131"/>
      <c r="WJY22" s="131"/>
      <c r="WJZ22" s="131"/>
      <c r="WKA22" s="131"/>
      <c r="WKB22" s="131"/>
      <c r="WKC22" s="131"/>
      <c r="WKD22" s="131"/>
      <c r="WKE22" s="131"/>
      <c r="WKF22" s="131"/>
      <c r="WKG22" s="131"/>
      <c r="WKH22" s="131"/>
      <c r="WKI22" s="131"/>
      <c r="WKJ22" s="131"/>
      <c r="WKK22" s="131"/>
      <c r="WKL22" s="131"/>
      <c r="WKM22" s="131"/>
      <c r="WKN22" s="131"/>
      <c r="WKO22" s="131"/>
      <c r="WKP22" s="131"/>
      <c r="WKQ22" s="131"/>
      <c r="WKR22" s="131"/>
      <c r="WKS22" s="131"/>
      <c r="WKT22" s="131"/>
      <c r="WKU22" s="131"/>
      <c r="WKV22" s="131"/>
      <c r="WKW22" s="131"/>
      <c r="WKX22" s="131"/>
      <c r="WKY22" s="131"/>
      <c r="WKZ22" s="131"/>
      <c r="WLA22" s="131"/>
      <c r="WLB22" s="131"/>
      <c r="WLC22" s="131"/>
      <c r="WLD22" s="131"/>
      <c r="WLE22" s="131"/>
      <c r="WLF22" s="131"/>
      <c r="WLG22" s="131"/>
      <c r="WLH22" s="131"/>
      <c r="WLI22" s="131"/>
      <c r="WLJ22" s="131"/>
      <c r="WLK22" s="131"/>
      <c r="WLL22" s="131"/>
      <c r="WLM22" s="131"/>
      <c r="WLN22" s="131"/>
      <c r="WLO22" s="131"/>
      <c r="WLP22" s="131"/>
      <c r="WLQ22" s="131"/>
      <c r="WLR22" s="131"/>
      <c r="WLS22" s="131"/>
      <c r="WLT22" s="131"/>
      <c r="WLU22" s="131"/>
      <c r="WLV22" s="131"/>
      <c r="WLW22" s="131"/>
      <c r="WLX22" s="131"/>
      <c r="WLY22" s="131"/>
      <c r="WLZ22" s="131"/>
      <c r="WMA22" s="131"/>
      <c r="WMB22" s="131"/>
      <c r="WMC22" s="131"/>
      <c r="WMD22" s="131"/>
      <c r="WME22" s="131"/>
      <c r="WMF22" s="131"/>
      <c r="WMG22" s="131"/>
      <c r="WMH22" s="131"/>
      <c r="WMI22" s="131"/>
      <c r="WMJ22" s="131"/>
      <c r="WMK22" s="131"/>
      <c r="WML22" s="131"/>
      <c r="WMM22" s="131"/>
      <c r="WMN22" s="131"/>
      <c r="WMO22" s="131"/>
      <c r="WMP22" s="131"/>
      <c r="WMQ22" s="131"/>
      <c r="WMR22" s="131"/>
      <c r="WMS22" s="131"/>
      <c r="WMT22" s="131"/>
      <c r="WMU22" s="131"/>
      <c r="WMV22" s="131"/>
      <c r="WMW22" s="131"/>
      <c r="WMX22" s="131"/>
      <c r="WMY22" s="131"/>
      <c r="WMZ22" s="131"/>
      <c r="WNA22" s="131"/>
      <c r="WNB22" s="131"/>
      <c r="WNC22" s="131"/>
      <c r="WND22" s="131"/>
      <c r="WNE22" s="131"/>
      <c r="WNF22" s="131"/>
      <c r="WNG22" s="131"/>
      <c r="WNH22" s="131"/>
      <c r="WNI22" s="131"/>
      <c r="WNJ22" s="131"/>
      <c r="WNK22" s="131"/>
      <c r="WNL22" s="131"/>
      <c r="WNM22" s="131"/>
      <c r="WNN22" s="131"/>
      <c r="WNO22" s="131"/>
      <c r="WNP22" s="131"/>
      <c r="WNQ22" s="131"/>
      <c r="WNR22" s="131"/>
      <c r="WNS22" s="131"/>
      <c r="WNT22" s="131"/>
      <c r="WNU22" s="131"/>
      <c r="WNV22" s="131"/>
      <c r="WNW22" s="131"/>
      <c r="WNX22" s="131"/>
      <c r="WNY22" s="131"/>
      <c r="WNZ22" s="131"/>
      <c r="WOA22" s="131"/>
      <c r="WOB22" s="131"/>
      <c r="WOC22" s="131"/>
      <c r="WOD22" s="131"/>
      <c r="WOE22" s="131"/>
      <c r="WOF22" s="131"/>
      <c r="WOG22" s="131"/>
      <c r="WOH22" s="131"/>
      <c r="WOI22" s="131"/>
      <c r="WOJ22" s="131"/>
      <c r="WOK22" s="131"/>
      <c r="WOL22" s="131"/>
      <c r="WOM22" s="131"/>
      <c r="WON22" s="131"/>
      <c r="WOO22" s="131"/>
      <c r="WOP22" s="131"/>
      <c r="WOQ22" s="131"/>
      <c r="WOR22" s="131"/>
      <c r="WOS22" s="131"/>
      <c r="WOT22" s="131"/>
      <c r="WOU22" s="131"/>
      <c r="WOV22" s="131"/>
      <c r="WOW22" s="131"/>
      <c r="WOX22" s="131"/>
      <c r="WOY22" s="131"/>
      <c r="WOZ22" s="131"/>
      <c r="WPA22" s="131"/>
      <c r="WPB22" s="131"/>
      <c r="WPC22" s="131"/>
      <c r="WPD22" s="131"/>
      <c r="WPE22" s="131"/>
      <c r="WPF22" s="131"/>
      <c r="WPG22" s="131"/>
      <c r="WPH22" s="131"/>
      <c r="WPI22" s="131"/>
      <c r="WPJ22" s="131"/>
      <c r="WPK22" s="131"/>
      <c r="WPL22" s="131"/>
      <c r="WPM22" s="131"/>
      <c r="WPN22" s="131"/>
      <c r="WPO22" s="131"/>
      <c r="WPP22" s="131"/>
      <c r="WPQ22" s="131"/>
      <c r="WPR22" s="131"/>
      <c r="WPS22" s="131"/>
      <c r="WPT22" s="131"/>
      <c r="WPU22" s="131"/>
      <c r="WPV22" s="131"/>
      <c r="WPW22" s="131"/>
      <c r="WPX22" s="131"/>
      <c r="WPY22" s="131"/>
      <c r="WPZ22" s="131"/>
      <c r="WQA22" s="131"/>
      <c r="WQB22" s="131"/>
      <c r="WQC22" s="131"/>
      <c r="WQD22" s="131"/>
      <c r="WQE22" s="131"/>
      <c r="WQF22" s="131"/>
      <c r="WQG22" s="131"/>
      <c r="WQH22" s="131"/>
      <c r="WQI22" s="131"/>
      <c r="WQJ22" s="131"/>
      <c r="WQK22" s="131"/>
      <c r="WQL22" s="131"/>
      <c r="WQM22" s="131"/>
      <c r="WQN22" s="131"/>
      <c r="WQO22" s="131"/>
      <c r="WQP22" s="131"/>
      <c r="WQQ22" s="131"/>
      <c r="WQR22" s="131"/>
      <c r="WQS22" s="131"/>
      <c r="WQT22" s="131"/>
      <c r="WQU22" s="131"/>
      <c r="WQV22" s="131"/>
      <c r="WQW22" s="131"/>
      <c r="WQX22" s="131"/>
      <c r="WQY22" s="131"/>
      <c r="WQZ22" s="131"/>
      <c r="WRA22" s="131"/>
      <c r="WRB22" s="131"/>
      <c r="WRC22" s="131"/>
      <c r="WRD22" s="131"/>
      <c r="WRE22" s="131"/>
      <c r="WRF22" s="131"/>
      <c r="WRG22" s="131"/>
      <c r="WRH22" s="131"/>
      <c r="WRI22" s="131"/>
      <c r="WRJ22" s="131"/>
      <c r="WRK22" s="131"/>
      <c r="WRL22" s="131"/>
      <c r="WRM22" s="131"/>
      <c r="WRN22" s="131"/>
      <c r="WRO22" s="131"/>
      <c r="WRP22" s="131"/>
      <c r="WRQ22" s="131"/>
      <c r="WRR22" s="131"/>
      <c r="WRS22" s="131"/>
      <c r="WRT22" s="131"/>
      <c r="WRU22" s="131"/>
      <c r="WRV22" s="131"/>
      <c r="WRW22" s="131"/>
      <c r="WRX22" s="131"/>
      <c r="WRY22" s="131"/>
      <c r="WRZ22" s="131"/>
      <c r="WSA22" s="131"/>
      <c r="WSB22" s="131"/>
      <c r="WSC22" s="131"/>
      <c r="WSD22" s="131"/>
      <c r="WSE22" s="131"/>
      <c r="WSF22" s="131"/>
      <c r="WSG22" s="131"/>
      <c r="WSH22" s="131"/>
      <c r="WSI22" s="131"/>
      <c r="WSJ22" s="131"/>
      <c r="WSK22" s="131"/>
      <c r="WSL22" s="131"/>
      <c r="WSM22" s="131"/>
      <c r="WSN22" s="131"/>
      <c r="WSO22" s="131"/>
      <c r="WSP22" s="131"/>
      <c r="WSQ22" s="131"/>
      <c r="WSR22" s="131"/>
      <c r="WSS22" s="131"/>
      <c r="WST22" s="131"/>
      <c r="WSU22" s="131"/>
      <c r="WSV22" s="131"/>
      <c r="WSW22" s="131"/>
      <c r="WSX22" s="131"/>
      <c r="WSY22" s="131"/>
      <c r="WSZ22" s="131"/>
      <c r="WTA22" s="131"/>
      <c r="WTB22" s="131"/>
      <c r="WTC22" s="131"/>
      <c r="WTD22" s="131"/>
      <c r="WTE22" s="131"/>
      <c r="WTF22" s="131"/>
      <c r="WTG22" s="131"/>
      <c r="WTH22" s="131"/>
      <c r="WTI22" s="131"/>
      <c r="WTJ22" s="131"/>
      <c r="WTK22" s="131"/>
      <c r="WTL22" s="131"/>
      <c r="WTM22" s="131"/>
      <c r="WTN22" s="131"/>
      <c r="WTO22" s="131"/>
      <c r="WTP22" s="131"/>
      <c r="WTQ22" s="131"/>
      <c r="WTR22" s="131"/>
      <c r="WTS22" s="131"/>
      <c r="WTT22" s="131"/>
      <c r="WTU22" s="131"/>
      <c r="WTV22" s="131"/>
      <c r="WTW22" s="131"/>
      <c r="WTX22" s="131"/>
      <c r="WTY22" s="131"/>
      <c r="WTZ22" s="131"/>
      <c r="WUA22" s="131"/>
      <c r="WUB22" s="131"/>
      <c r="WUC22" s="131"/>
      <c r="WUD22" s="131"/>
      <c r="WUE22" s="131"/>
      <c r="WUF22" s="131"/>
      <c r="WUG22" s="131"/>
      <c r="WUH22" s="131"/>
      <c r="WUI22" s="131"/>
      <c r="WUJ22" s="131"/>
      <c r="WUK22" s="131"/>
      <c r="WUL22" s="131"/>
      <c r="WUM22" s="131"/>
      <c r="WUN22" s="131"/>
      <c r="WUO22" s="131"/>
      <c r="WUP22" s="131"/>
      <c r="WUQ22" s="131"/>
      <c r="WUR22" s="131"/>
      <c r="WUS22" s="131"/>
      <c r="WUT22" s="131"/>
      <c r="WUU22" s="131"/>
      <c r="WUV22" s="131"/>
      <c r="WUW22" s="131"/>
      <c r="WUX22" s="131"/>
      <c r="WUY22" s="131"/>
      <c r="WUZ22" s="131"/>
      <c r="WVA22" s="131"/>
      <c r="WVB22" s="131"/>
      <c r="WVC22" s="131"/>
      <c r="WVD22" s="131"/>
      <c r="WVE22" s="131"/>
      <c r="WVF22" s="131"/>
      <c r="WVG22" s="131"/>
      <c r="WVH22" s="131"/>
      <c r="WVI22" s="131"/>
      <c r="WVJ22" s="131"/>
      <c r="WVK22" s="131"/>
      <c r="WVL22" s="131"/>
      <c r="WVM22" s="131"/>
      <c r="WVN22" s="131"/>
      <c r="WVO22" s="131"/>
      <c r="WVP22" s="131"/>
      <c r="WVQ22" s="131"/>
      <c r="WVR22" s="131"/>
      <c r="WVS22" s="131"/>
      <c r="WVT22" s="131"/>
      <c r="WVU22" s="131"/>
      <c r="WVV22" s="131"/>
      <c r="WVW22" s="131"/>
      <c r="WVX22" s="131"/>
      <c r="WVY22" s="131"/>
      <c r="WVZ22" s="131"/>
      <c r="WWA22" s="131"/>
      <c r="WWB22" s="131"/>
      <c r="WWC22" s="131"/>
      <c r="WWD22" s="131"/>
      <c r="WWE22" s="131"/>
      <c r="WWF22" s="131"/>
      <c r="WWG22" s="131"/>
      <c r="WWH22" s="131"/>
      <c r="WWI22" s="131"/>
      <c r="WWJ22" s="131"/>
      <c r="WWK22" s="131"/>
      <c r="WWL22" s="131"/>
      <c r="WWM22" s="131"/>
      <c r="WWN22" s="131"/>
      <c r="WWO22" s="131"/>
      <c r="WWP22" s="131"/>
      <c r="WWQ22" s="131"/>
      <c r="WWR22" s="131"/>
      <c r="WWS22" s="131"/>
      <c r="WWT22" s="131"/>
      <c r="WWU22" s="131"/>
      <c r="WWV22" s="131"/>
      <c r="WWW22" s="131"/>
      <c r="WWX22" s="131"/>
      <c r="WWY22" s="131"/>
      <c r="WWZ22" s="131"/>
      <c r="WXA22" s="131"/>
      <c r="WXB22" s="131"/>
      <c r="WXC22" s="131"/>
      <c r="WXD22" s="131"/>
      <c r="WXE22" s="131"/>
      <c r="WXF22" s="131"/>
      <c r="WXG22" s="131"/>
      <c r="WXH22" s="131"/>
      <c r="WXI22" s="131"/>
      <c r="WXJ22" s="131"/>
      <c r="WXK22" s="131"/>
      <c r="WXL22" s="131"/>
      <c r="WXM22" s="131"/>
      <c r="WXN22" s="131"/>
      <c r="WXO22" s="131"/>
      <c r="WXP22" s="131"/>
      <c r="WXQ22" s="131"/>
      <c r="WXR22" s="131"/>
      <c r="WXS22" s="131"/>
      <c r="WXT22" s="131"/>
      <c r="WXU22" s="131"/>
      <c r="WXV22" s="131"/>
      <c r="WXW22" s="131"/>
      <c r="WXX22" s="131"/>
      <c r="WXY22" s="131"/>
      <c r="WXZ22" s="131"/>
      <c r="WYA22" s="131"/>
      <c r="WYB22" s="131"/>
      <c r="WYC22" s="131"/>
      <c r="WYD22" s="131"/>
      <c r="WYE22" s="131"/>
      <c r="WYF22" s="131"/>
      <c r="WYG22" s="131"/>
      <c r="WYH22" s="131"/>
      <c r="WYI22" s="131"/>
      <c r="WYJ22" s="131"/>
      <c r="WYK22" s="131"/>
      <c r="WYL22" s="131"/>
      <c r="WYM22" s="131"/>
      <c r="WYN22" s="131"/>
      <c r="WYO22" s="131"/>
      <c r="WYP22" s="131"/>
      <c r="WYQ22" s="131"/>
      <c r="WYR22" s="131"/>
      <c r="WYS22" s="131"/>
      <c r="WYT22" s="131"/>
      <c r="WYU22" s="131"/>
      <c r="WYV22" s="131"/>
      <c r="WYW22" s="131"/>
      <c r="WYX22" s="131"/>
      <c r="WYY22" s="131"/>
      <c r="WYZ22" s="131"/>
      <c r="WZA22" s="131"/>
      <c r="WZB22" s="131"/>
      <c r="WZC22" s="131"/>
      <c r="WZD22" s="131"/>
      <c r="WZE22" s="131"/>
      <c r="WZF22" s="131"/>
      <c r="WZG22" s="131"/>
      <c r="WZH22" s="131"/>
      <c r="WZI22" s="131"/>
      <c r="WZJ22" s="131"/>
      <c r="WZK22" s="131"/>
      <c r="WZL22" s="131"/>
      <c r="WZM22" s="131"/>
      <c r="WZN22" s="131"/>
      <c r="WZO22" s="131"/>
      <c r="WZP22" s="131"/>
      <c r="WZQ22" s="131"/>
      <c r="WZR22" s="131"/>
      <c r="WZS22" s="131"/>
      <c r="WZT22" s="131"/>
      <c r="WZU22" s="131"/>
      <c r="WZV22" s="131"/>
      <c r="WZW22" s="131"/>
      <c r="WZX22" s="131"/>
      <c r="WZY22" s="131"/>
      <c r="WZZ22" s="131"/>
      <c r="XAA22" s="131"/>
      <c r="XAB22" s="131"/>
      <c r="XAC22" s="131"/>
      <c r="XAD22" s="131"/>
      <c r="XAE22" s="131"/>
      <c r="XAF22" s="131"/>
      <c r="XAG22" s="131"/>
      <c r="XAH22" s="131"/>
      <c r="XAI22" s="131"/>
      <c r="XAJ22" s="131"/>
      <c r="XAK22" s="131"/>
      <c r="XAL22" s="131"/>
      <c r="XAM22" s="131"/>
      <c r="XAN22" s="131"/>
      <c r="XAO22" s="131"/>
      <c r="XAP22" s="131"/>
      <c r="XAQ22" s="131"/>
      <c r="XAR22" s="131"/>
      <c r="XAS22" s="131"/>
      <c r="XAT22" s="131"/>
      <c r="XAU22" s="131"/>
      <c r="XAV22" s="131"/>
      <c r="XAW22" s="131"/>
      <c r="XAX22" s="131"/>
      <c r="XAY22" s="131"/>
      <c r="XAZ22" s="131"/>
      <c r="XBA22" s="131"/>
      <c r="XBB22" s="131"/>
      <c r="XBC22" s="131"/>
      <c r="XBD22" s="131"/>
      <c r="XBE22" s="131"/>
      <c r="XBF22" s="131"/>
      <c r="XBG22" s="131"/>
      <c r="XBH22" s="131"/>
      <c r="XBI22" s="131"/>
      <c r="XBJ22" s="131"/>
      <c r="XBK22" s="131"/>
      <c r="XBL22" s="131"/>
      <c r="XBM22" s="131"/>
      <c r="XBN22" s="131"/>
      <c r="XBO22" s="131"/>
      <c r="XBP22" s="131"/>
      <c r="XBQ22" s="131"/>
      <c r="XBR22" s="131"/>
      <c r="XBS22" s="131"/>
      <c r="XBT22" s="131"/>
      <c r="XBU22" s="131"/>
      <c r="XBV22" s="131"/>
      <c r="XBW22" s="131"/>
      <c r="XBX22" s="131"/>
      <c r="XBY22" s="131"/>
      <c r="XBZ22" s="131"/>
      <c r="XCA22" s="131"/>
      <c r="XCB22" s="131"/>
      <c r="XCC22" s="131"/>
      <c r="XCD22" s="131"/>
      <c r="XCE22" s="131"/>
      <c r="XCF22" s="131"/>
      <c r="XCG22" s="131"/>
      <c r="XCH22" s="131"/>
      <c r="XCI22" s="131"/>
      <c r="XCJ22" s="131"/>
      <c r="XCK22" s="131"/>
      <c r="XCL22" s="131"/>
      <c r="XCM22" s="131"/>
      <c r="XCN22" s="131"/>
      <c r="XCO22" s="131"/>
      <c r="XCP22" s="131"/>
      <c r="XCQ22" s="131"/>
      <c r="XCR22" s="131"/>
      <c r="XCS22" s="131"/>
      <c r="XCT22" s="131"/>
      <c r="XCU22" s="131"/>
      <c r="XCV22" s="131"/>
      <c r="XCW22" s="131"/>
      <c r="XCX22" s="131"/>
      <c r="XCY22" s="131"/>
      <c r="XCZ22" s="131"/>
      <c r="XDA22" s="131"/>
      <c r="XDB22" s="131"/>
      <c r="XDC22" s="131"/>
      <c r="XDD22" s="131"/>
      <c r="XDE22" s="131"/>
      <c r="XDF22" s="131"/>
      <c r="XDG22" s="131"/>
      <c r="XDH22" s="131"/>
      <c r="XDI22" s="131"/>
      <c r="XDJ22" s="131"/>
      <c r="XDK22" s="131"/>
      <c r="XDL22" s="131"/>
      <c r="XDM22" s="131"/>
      <c r="XDN22" s="131"/>
      <c r="XDO22" s="131"/>
      <c r="XDP22" s="131"/>
      <c r="XDQ22" s="131"/>
      <c r="XDR22" s="131"/>
      <c r="XDS22" s="131"/>
      <c r="XDT22" s="131"/>
      <c r="XDU22" s="131"/>
      <c r="XDV22" s="131"/>
      <c r="XDW22" s="131"/>
      <c r="XDX22" s="131"/>
      <c r="XDY22" s="131"/>
      <c r="XDZ22" s="131"/>
      <c r="XEA22" s="131"/>
      <c r="XEB22" s="131"/>
      <c r="XEC22" s="131"/>
      <c r="XED22" s="131"/>
      <c r="XEE22" s="131"/>
      <c r="XEF22" s="131"/>
      <c r="XEG22" s="131"/>
      <c r="XEH22" s="131"/>
      <c r="XEI22" s="131"/>
      <c r="XEJ22" s="131"/>
      <c r="XEK22" s="131"/>
      <c r="XEL22" s="131"/>
      <c r="XEM22" s="131"/>
      <c r="XEN22" s="131"/>
      <c r="XEO22" s="131"/>
      <c r="XEP22" s="131"/>
      <c r="XEQ22" s="131"/>
      <c r="XER22" s="131"/>
      <c r="XES22" s="131"/>
      <c r="XET22" s="131"/>
      <c r="XEU22" s="131"/>
      <c r="XEV22" s="131"/>
      <c r="XEW22" s="131"/>
      <c r="XEX22" s="131"/>
      <c r="XEY22" s="131"/>
      <c r="XEZ22" s="131"/>
      <c r="XFA22" s="131"/>
      <c r="XFB22" s="131"/>
      <c r="XFC22" s="131"/>
      <c r="XFD22" s="131"/>
    </row>
    <row r="29" ht="19.8" customHeight="1"/>
  </sheetData>
  <mergeCells count="3">
    <mergeCell ref="A2:D2"/>
    <mergeCell ref="A4:B4"/>
    <mergeCell ref="C4:D4"/>
  </mergeCells>
  <printOptions horizontalCentered="1"/>
  <pageMargins left="0" right="0" top="0" bottom="0" header="0.499937478012926" footer="0.499937478012926"/>
  <pageSetup paperSize="9" orientation="landscape"/>
  <headerFooter>
    <oddFooter>&amp;C&amp;"宋体,常规"&amp;12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topLeftCell="A3" workbookViewId="0">
      <selection activeCell="G13" sqref="G13"/>
    </sheetView>
  </sheetViews>
  <sheetFormatPr defaultColWidth="6.7962962962963" defaultRowHeight="12.75" customHeight="1"/>
  <cols>
    <col min="1" max="1" width="11.7037037037037" style="76" customWidth="1"/>
    <col min="2" max="2" width="38" style="76" customWidth="1"/>
    <col min="3" max="3" width="12.6018518518519" style="90" customWidth="1"/>
    <col min="4" max="4" width="11.2037037037037" style="90" customWidth="1"/>
    <col min="5" max="7" width="12.6018518518519" style="90" customWidth="1"/>
    <col min="8" max="8" width="15" style="76" customWidth="1"/>
    <col min="9" max="9" width="9.5" style="76" customWidth="1"/>
    <col min="10" max="10" width="10.5" style="76" customWidth="1"/>
    <col min="11" max="11" width="11.7962962962963" style="76" customWidth="1"/>
    <col min="12" max="12" width="12.6018518518519" style="76" customWidth="1"/>
    <col min="13" max="13" width="10.7962962962963" style="76" customWidth="1"/>
    <col min="14" max="257" width="6.89814814814815" style="76" customWidth="1"/>
    <col min="258" max="258" width="9.2962962962963" style="76" customWidth="1"/>
    <col min="259" max="259" width="44.6018518518519" style="76" customWidth="1"/>
    <col min="260" max="269" width="12.6018518518519" style="76" customWidth="1"/>
    <col min="270" max="513" width="6.89814814814815" style="76" customWidth="1"/>
    <col min="514" max="514" width="9.2962962962963" style="76" customWidth="1"/>
    <col min="515" max="515" width="44.6018518518519" style="76" customWidth="1"/>
    <col min="516" max="525" width="12.6018518518519" style="76" customWidth="1"/>
    <col min="526" max="769" width="6.89814814814815" style="76" customWidth="1"/>
    <col min="770" max="770" width="9.2962962962963" style="76" customWidth="1"/>
    <col min="771" max="771" width="44.6018518518519" style="76" customWidth="1"/>
    <col min="772" max="781" width="12.6018518518519" style="76" customWidth="1"/>
    <col min="782" max="1025" width="6.89814814814815" style="76" customWidth="1"/>
    <col min="1026" max="1026" width="9.2962962962963" style="76" customWidth="1"/>
    <col min="1027" max="1027" width="44.6018518518519" style="76" customWidth="1"/>
    <col min="1028" max="1037" width="12.6018518518519" style="76" customWidth="1"/>
    <col min="1038" max="1281" width="6.89814814814815" style="76" customWidth="1"/>
    <col min="1282" max="1282" width="9.2962962962963" style="76" customWidth="1"/>
    <col min="1283" max="1283" width="44.6018518518519" style="76" customWidth="1"/>
    <col min="1284" max="1293" width="12.6018518518519" style="76" customWidth="1"/>
    <col min="1294" max="1537" width="6.89814814814815" style="76" customWidth="1"/>
    <col min="1538" max="1538" width="9.2962962962963" style="76" customWidth="1"/>
    <col min="1539" max="1539" width="44.6018518518519" style="76" customWidth="1"/>
    <col min="1540" max="1549" width="12.6018518518519" style="76" customWidth="1"/>
    <col min="1550" max="1793" width="6.89814814814815" style="76" customWidth="1"/>
    <col min="1794" max="1794" width="9.2962962962963" style="76" customWidth="1"/>
    <col min="1795" max="1795" width="44.6018518518519" style="76" customWidth="1"/>
    <col min="1796" max="1805" width="12.6018518518519" style="76" customWidth="1"/>
    <col min="1806" max="2049" width="6.89814814814815" style="76" customWidth="1"/>
    <col min="2050" max="2050" width="9.2962962962963" style="76" customWidth="1"/>
    <col min="2051" max="2051" width="44.6018518518519" style="76" customWidth="1"/>
    <col min="2052" max="2061" width="12.6018518518519" style="76" customWidth="1"/>
    <col min="2062" max="2305" width="6.89814814814815" style="76" customWidth="1"/>
    <col min="2306" max="2306" width="9.2962962962963" style="76" customWidth="1"/>
    <col min="2307" max="2307" width="44.6018518518519" style="76" customWidth="1"/>
    <col min="2308" max="2317" width="12.6018518518519" style="76" customWidth="1"/>
    <col min="2318" max="2561" width="6.89814814814815" style="76" customWidth="1"/>
    <col min="2562" max="2562" width="9.2962962962963" style="76" customWidth="1"/>
    <col min="2563" max="2563" width="44.6018518518519" style="76" customWidth="1"/>
    <col min="2564" max="2573" width="12.6018518518519" style="76" customWidth="1"/>
    <col min="2574" max="2817" width="6.89814814814815" style="76" customWidth="1"/>
    <col min="2818" max="2818" width="9.2962962962963" style="76" customWidth="1"/>
    <col min="2819" max="2819" width="44.6018518518519" style="76" customWidth="1"/>
    <col min="2820" max="2829" width="12.6018518518519" style="76" customWidth="1"/>
    <col min="2830" max="3073" width="6.89814814814815" style="76" customWidth="1"/>
    <col min="3074" max="3074" width="9.2962962962963" style="76" customWidth="1"/>
    <col min="3075" max="3075" width="44.6018518518519" style="76" customWidth="1"/>
    <col min="3076" max="3085" width="12.6018518518519" style="76" customWidth="1"/>
    <col min="3086" max="3329" width="6.89814814814815" style="76" customWidth="1"/>
    <col min="3330" max="3330" width="9.2962962962963" style="76" customWidth="1"/>
    <col min="3331" max="3331" width="44.6018518518519" style="76" customWidth="1"/>
    <col min="3332" max="3341" width="12.6018518518519" style="76" customWidth="1"/>
    <col min="3342" max="3585" width="6.89814814814815" style="76" customWidth="1"/>
    <col min="3586" max="3586" width="9.2962962962963" style="76" customWidth="1"/>
    <col min="3587" max="3587" width="44.6018518518519" style="76" customWidth="1"/>
    <col min="3588" max="3597" width="12.6018518518519" style="76" customWidth="1"/>
    <col min="3598" max="3841" width="6.89814814814815" style="76" customWidth="1"/>
    <col min="3842" max="3842" width="9.2962962962963" style="76" customWidth="1"/>
    <col min="3843" max="3843" width="44.6018518518519" style="76" customWidth="1"/>
    <col min="3844" max="3853" width="12.6018518518519" style="76" customWidth="1"/>
    <col min="3854" max="4097" width="6.89814814814815" style="76" customWidth="1"/>
    <col min="4098" max="4098" width="9.2962962962963" style="76" customWidth="1"/>
    <col min="4099" max="4099" width="44.6018518518519" style="76" customWidth="1"/>
    <col min="4100" max="4109" width="12.6018518518519" style="76" customWidth="1"/>
    <col min="4110" max="4353" width="6.89814814814815" style="76" customWidth="1"/>
    <col min="4354" max="4354" width="9.2962962962963" style="76" customWidth="1"/>
    <col min="4355" max="4355" width="44.6018518518519" style="76" customWidth="1"/>
    <col min="4356" max="4365" width="12.6018518518519" style="76" customWidth="1"/>
    <col min="4366" max="4609" width="6.89814814814815" style="76" customWidth="1"/>
    <col min="4610" max="4610" width="9.2962962962963" style="76" customWidth="1"/>
    <col min="4611" max="4611" width="44.6018518518519" style="76" customWidth="1"/>
    <col min="4612" max="4621" width="12.6018518518519" style="76" customWidth="1"/>
    <col min="4622" max="4865" width="6.89814814814815" style="76" customWidth="1"/>
    <col min="4866" max="4866" width="9.2962962962963" style="76" customWidth="1"/>
    <col min="4867" max="4867" width="44.6018518518519" style="76" customWidth="1"/>
    <col min="4868" max="4877" width="12.6018518518519" style="76" customWidth="1"/>
    <col min="4878" max="5121" width="6.89814814814815" style="76" customWidth="1"/>
    <col min="5122" max="5122" width="9.2962962962963" style="76" customWidth="1"/>
    <col min="5123" max="5123" width="44.6018518518519" style="76" customWidth="1"/>
    <col min="5124" max="5133" width="12.6018518518519" style="76" customWidth="1"/>
    <col min="5134" max="5377" width="6.89814814814815" style="76" customWidth="1"/>
    <col min="5378" max="5378" width="9.2962962962963" style="76" customWidth="1"/>
    <col min="5379" max="5379" width="44.6018518518519" style="76" customWidth="1"/>
    <col min="5380" max="5389" width="12.6018518518519" style="76" customWidth="1"/>
    <col min="5390" max="5633" width="6.89814814814815" style="76" customWidth="1"/>
    <col min="5634" max="5634" width="9.2962962962963" style="76" customWidth="1"/>
    <col min="5635" max="5635" width="44.6018518518519" style="76" customWidth="1"/>
    <col min="5636" max="5645" width="12.6018518518519" style="76" customWidth="1"/>
    <col min="5646" max="5889" width="6.89814814814815" style="76" customWidth="1"/>
    <col min="5890" max="5890" width="9.2962962962963" style="76" customWidth="1"/>
    <col min="5891" max="5891" width="44.6018518518519" style="76" customWidth="1"/>
    <col min="5892" max="5901" width="12.6018518518519" style="76" customWidth="1"/>
    <col min="5902" max="6145" width="6.89814814814815" style="76" customWidth="1"/>
    <col min="6146" max="6146" width="9.2962962962963" style="76" customWidth="1"/>
    <col min="6147" max="6147" width="44.6018518518519" style="76" customWidth="1"/>
    <col min="6148" max="6157" width="12.6018518518519" style="76" customWidth="1"/>
    <col min="6158" max="6401" width="6.89814814814815" style="76" customWidth="1"/>
    <col min="6402" max="6402" width="9.2962962962963" style="76" customWidth="1"/>
    <col min="6403" max="6403" width="44.6018518518519" style="76" customWidth="1"/>
    <col min="6404" max="6413" width="12.6018518518519" style="76" customWidth="1"/>
    <col min="6414" max="6657" width="6.89814814814815" style="76" customWidth="1"/>
    <col min="6658" max="6658" width="9.2962962962963" style="76" customWidth="1"/>
    <col min="6659" max="6659" width="44.6018518518519" style="76" customWidth="1"/>
    <col min="6660" max="6669" width="12.6018518518519" style="76" customWidth="1"/>
    <col min="6670" max="6913" width="6.89814814814815" style="76" customWidth="1"/>
    <col min="6914" max="6914" width="9.2962962962963" style="76" customWidth="1"/>
    <col min="6915" max="6915" width="44.6018518518519" style="76" customWidth="1"/>
    <col min="6916" max="6925" width="12.6018518518519" style="76" customWidth="1"/>
    <col min="6926" max="7169" width="6.89814814814815" style="76" customWidth="1"/>
    <col min="7170" max="7170" width="9.2962962962963" style="76" customWidth="1"/>
    <col min="7171" max="7171" width="44.6018518518519" style="76" customWidth="1"/>
    <col min="7172" max="7181" width="12.6018518518519" style="76" customWidth="1"/>
    <col min="7182" max="7425" width="6.89814814814815" style="76" customWidth="1"/>
    <col min="7426" max="7426" width="9.2962962962963" style="76" customWidth="1"/>
    <col min="7427" max="7427" width="44.6018518518519" style="76" customWidth="1"/>
    <col min="7428" max="7437" width="12.6018518518519" style="76" customWidth="1"/>
    <col min="7438" max="7681" width="6.89814814814815" style="76" customWidth="1"/>
    <col min="7682" max="7682" width="9.2962962962963" style="76" customWidth="1"/>
    <col min="7683" max="7683" width="44.6018518518519" style="76" customWidth="1"/>
    <col min="7684" max="7693" width="12.6018518518519" style="76" customWidth="1"/>
    <col min="7694" max="7937" width="6.89814814814815" style="76" customWidth="1"/>
    <col min="7938" max="7938" width="9.2962962962963" style="76" customWidth="1"/>
    <col min="7939" max="7939" width="44.6018518518519" style="76" customWidth="1"/>
    <col min="7940" max="7949" width="12.6018518518519" style="76" customWidth="1"/>
    <col min="7950" max="8193" width="6.89814814814815" style="76" customWidth="1"/>
    <col min="8194" max="8194" width="9.2962962962963" style="76" customWidth="1"/>
    <col min="8195" max="8195" width="44.6018518518519" style="76" customWidth="1"/>
    <col min="8196" max="8205" width="12.6018518518519" style="76" customWidth="1"/>
    <col min="8206" max="8449" width="6.89814814814815" style="76" customWidth="1"/>
    <col min="8450" max="8450" width="9.2962962962963" style="76" customWidth="1"/>
    <col min="8451" max="8451" width="44.6018518518519" style="76" customWidth="1"/>
    <col min="8452" max="8461" width="12.6018518518519" style="76" customWidth="1"/>
    <col min="8462" max="8705" width="6.89814814814815" style="76" customWidth="1"/>
    <col min="8706" max="8706" width="9.2962962962963" style="76" customWidth="1"/>
    <col min="8707" max="8707" width="44.6018518518519" style="76" customWidth="1"/>
    <col min="8708" max="8717" width="12.6018518518519" style="76" customWidth="1"/>
    <col min="8718" max="8961" width="6.89814814814815" style="76" customWidth="1"/>
    <col min="8962" max="8962" width="9.2962962962963" style="76" customWidth="1"/>
    <col min="8963" max="8963" width="44.6018518518519" style="76" customWidth="1"/>
    <col min="8964" max="8973" width="12.6018518518519" style="76" customWidth="1"/>
    <col min="8974" max="9217" width="6.89814814814815" style="76" customWidth="1"/>
    <col min="9218" max="9218" width="9.2962962962963" style="76" customWidth="1"/>
    <col min="9219" max="9219" width="44.6018518518519" style="76" customWidth="1"/>
    <col min="9220" max="9229" width="12.6018518518519" style="76" customWidth="1"/>
    <col min="9230" max="9473" width="6.89814814814815" style="76" customWidth="1"/>
    <col min="9474" max="9474" width="9.2962962962963" style="76" customWidth="1"/>
    <col min="9475" max="9475" width="44.6018518518519" style="76" customWidth="1"/>
    <col min="9476" max="9485" width="12.6018518518519" style="76" customWidth="1"/>
    <col min="9486" max="9729" width="6.89814814814815" style="76" customWidth="1"/>
    <col min="9730" max="9730" width="9.2962962962963" style="76" customWidth="1"/>
    <col min="9731" max="9731" width="44.6018518518519" style="76" customWidth="1"/>
    <col min="9732" max="9741" width="12.6018518518519" style="76" customWidth="1"/>
    <col min="9742" max="9985" width="6.89814814814815" style="76" customWidth="1"/>
    <col min="9986" max="9986" width="9.2962962962963" style="76" customWidth="1"/>
    <col min="9987" max="9987" width="44.6018518518519" style="76" customWidth="1"/>
    <col min="9988" max="9997" width="12.6018518518519" style="76" customWidth="1"/>
    <col min="9998" max="10241" width="6.89814814814815" style="76" customWidth="1"/>
    <col min="10242" max="10242" width="9.2962962962963" style="76" customWidth="1"/>
    <col min="10243" max="10243" width="44.6018518518519" style="76" customWidth="1"/>
    <col min="10244" max="10253" width="12.6018518518519" style="76" customWidth="1"/>
    <col min="10254" max="10497" width="6.89814814814815" style="76" customWidth="1"/>
    <col min="10498" max="10498" width="9.2962962962963" style="76" customWidth="1"/>
    <col min="10499" max="10499" width="44.6018518518519" style="76" customWidth="1"/>
    <col min="10500" max="10509" width="12.6018518518519" style="76" customWidth="1"/>
    <col min="10510" max="10753" width="6.89814814814815" style="76" customWidth="1"/>
    <col min="10754" max="10754" width="9.2962962962963" style="76" customWidth="1"/>
    <col min="10755" max="10755" width="44.6018518518519" style="76" customWidth="1"/>
    <col min="10756" max="10765" width="12.6018518518519" style="76" customWidth="1"/>
    <col min="10766" max="11009" width="6.89814814814815" style="76" customWidth="1"/>
    <col min="11010" max="11010" width="9.2962962962963" style="76" customWidth="1"/>
    <col min="11011" max="11011" width="44.6018518518519" style="76" customWidth="1"/>
    <col min="11012" max="11021" width="12.6018518518519" style="76" customWidth="1"/>
    <col min="11022" max="11265" width="6.89814814814815" style="76" customWidth="1"/>
    <col min="11266" max="11266" width="9.2962962962963" style="76" customWidth="1"/>
    <col min="11267" max="11267" width="44.6018518518519" style="76" customWidth="1"/>
    <col min="11268" max="11277" width="12.6018518518519" style="76" customWidth="1"/>
    <col min="11278" max="11521" width="6.89814814814815" style="76" customWidth="1"/>
    <col min="11522" max="11522" width="9.2962962962963" style="76" customWidth="1"/>
    <col min="11523" max="11523" width="44.6018518518519" style="76" customWidth="1"/>
    <col min="11524" max="11533" width="12.6018518518519" style="76" customWidth="1"/>
    <col min="11534" max="11777" width="6.89814814814815" style="76" customWidth="1"/>
    <col min="11778" max="11778" width="9.2962962962963" style="76" customWidth="1"/>
    <col min="11779" max="11779" width="44.6018518518519" style="76" customWidth="1"/>
    <col min="11780" max="11789" width="12.6018518518519" style="76" customWidth="1"/>
    <col min="11790" max="12033" width="6.89814814814815" style="76" customWidth="1"/>
    <col min="12034" max="12034" width="9.2962962962963" style="76" customWidth="1"/>
    <col min="12035" max="12035" width="44.6018518518519" style="76" customWidth="1"/>
    <col min="12036" max="12045" width="12.6018518518519" style="76" customWidth="1"/>
    <col min="12046" max="12289" width="6.89814814814815" style="76" customWidth="1"/>
    <col min="12290" max="12290" width="9.2962962962963" style="76" customWidth="1"/>
    <col min="12291" max="12291" width="44.6018518518519" style="76" customWidth="1"/>
    <col min="12292" max="12301" width="12.6018518518519" style="76" customWidth="1"/>
    <col min="12302" max="12545" width="6.89814814814815" style="76" customWidth="1"/>
    <col min="12546" max="12546" width="9.2962962962963" style="76" customWidth="1"/>
    <col min="12547" max="12547" width="44.6018518518519" style="76" customWidth="1"/>
    <col min="12548" max="12557" width="12.6018518518519" style="76" customWidth="1"/>
    <col min="12558" max="12801" width="6.89814814814815" style="76" customWidth="1"/>
    <col min="12802" max="12802" width="9.2962962962963" style="76" customWidth="1"/>
    <col min="12803" max="12803" width="44.6018518518519" style="76" customWidth="1"/>
    <col min="12804" max="12813" width="12.6018518518519" style="76" customWidth="1"/>
    <col min="12814" max="13057" width="6.89814814814815" style="76" customWidth="1"/>
    <col min="13058" max="13058" width="9.2962962962963" style="76" customWidth="1"/>
    <col min="13059" max="13059" width="44.6018518518519" style="76" customWidth="1"/>
    <col min="13060" max="13069" width="12.6018518518519" style="76" customWidth="1"/>
    <col min="13070" max="13313" width="6.89814814814815" style="76" customWidth="1"/>
    <col min="13314" max="13314" width="9.2962962962963" style="76" customWidth="1"/>
    <col min="13315" max="13315" width="44.6018518518519" style="76" customWidth="1"/>
    <col min="13316" max="13325" width="12.6018518518519" style="76" customWidth="1"/>
    <col min="13326" max="13569" width="6.89814814814815" style="76" customWidth="1"/>
    <col min="13570" max="13570" width="9.2962962962963" style="76" customWidth="1"/>
    <col min="13571" max="13571" width="44.6018518518519" style="76" customWidth="1"/>
    <col min="13572" max="13581" width="12.6018518518519" style="76" customWidth="1"/>
    <col min="13582" max="13825" width="6.89814814814815" style="76" customWidth="1"/>
    <col min="13826" max="13826" width="9.2962962962963" style="76" customWidth="1"/>
    <col min="13827" max="13827" width="44.6018518518519" style="76" customWidth="1"/>
    <col min="13828" max="13837" width="12.6018518518519" style="76" customWidth="1"/>
    <col min="13838" max="14081" width="6.89814814814815" style="76" customWidth="1"/>
    <col min="14082" max="14082" width="9.2962962962963" style="76" customWidth="1"/>
    <col min="14083" max="14083" width="44.6018518518519" style="76" customWidth="1"/>
    <col min="14084" max="14093" width="12.6018518518519" style="76" customWidth="1"/>
    <col min="14094" max="14337" width="6.89814814814815" style="76" customWidth="1"/>
    <col min="14338" max="14338" width="9.2962962962963" style="76" customWidth="1"/>
    <col min="14339" max="14339" width="44.6018518518519" style="76" customWidth="1"/>
    <col min="14340" max="14349" width="12.6018518518519" style="76" customWidth="1"/>
    <col min="14350" max="14593" width="6.89814814814815" style="76" customWidth="1"/>
    <col min="14594" max="14594" width="9.2962962962963" style="76" customWidth="1"/>
    <col min="14595" max="14595" width="44.6018518518519" style="76" customWidth="1"/>
    <col min="14596" max="14605" width="12.6018518518519" style="76" customWidth="1"/>
    <col min="14606" max="14849" width="6.89814814814815" style="76" customWidth="1"/>
    <col min="14850" max="14850" width="9.2962962962963" style="76" customWidth="1"/>
    <col min="14851" max="14851" width="44.6018518518519" style="76" customWidth="1"/>
    <col min="14852" max="14861" width="12.6018518518519" style="76" customWidth="1"/>
    <col min="14862" max="15105" width="6.89814814814815" style="76" customWidth="1"/>
    <col min="15106" max="15106" width="9.2962962962963" style="76" customWidth="1"/>
    <col min="15107" max="15107" width="44.6018518518519" style="76" customWidth="1"/>
    <col min="15108" max="15117" width="12.6018518518519" style="76" customWidth="1"/>
    <col min="15118" max="15361" width="6.89814814814815" style="76" customWidth="1"/>
    <col min="15362" max="15362" width="9.2962962962963" style="76" customWidth="1"/>
    <col min="15363" max="15363" width="44.6018518518519" style="76" customWidth="1"/>
    <col min="15364" max="15373" width="12.6018518518519" style="76" customWidth="1"/>
    <col min="15374" max="15617" width="6.89814814814815" style="76" customWidth="1"/>
    <col min="15618" max="15618" width="9.2962962962963" style="76" customWidth="1"/>
    <col min="15619" max="15619" width="44.6018518518519" style="76" customWidth="1"/>
    <col min="15620" max="15629" width="12.6018518518519" style="76" customWidth="1"/>
    <col min="15630" max="15873" width="6.89814814814815" style="76" customWidth="1"/>
    <col min="15874" max="15874" width="9.2962962962963" style="76" customWidth="1"/>
    <col min="15875" max="15875" width="44.6018518518519" style="76" customWidth="1"/>
    <col min="15876" max="15885" width="12.6018518518519" style="76" customWidth="1"/>
    <col min="15886" max="16129" width="6.89814814814815" style="76" customWidth="1"/>
    <col min="16130" max="16130" width="9.2962962962963" style="76" customWidth="1"/>
    <col min="16131" max="16131" width="44.6018518518519" style="76" customWidth="1"/>
    <col min="16132" max="16141" width="12.6018518518519" style="76" customWidth="1"/>
    <col min="16142" max="16384" width="6.89814814814815" style="76" customWidth="1"/>
  </cols>
  <sheetData>
    <row r="1" ht="20.35" customHeight="1" spans="1:1">
      <c r="A1" s="77" t="s">
        <v>479</v>
      </c>
    </row>
    <row r="2" s="75" customFormat="1" ht="25" customHeight="1" spans="1:13">
      <c r="A2" s="78" t="s">
        <v>480</v>
      </c>
      <c r="B2" s="78"/>
      <c r="C2" s="91"/>
      <c r="D2" s="91"/>
      <c r="E2" s="91"/>
      <c r="F2" s="78"/>
      <c r="G2" s="78"/>
      <c r="H2" s="78"/>
      <c r="I2" s="78"/>
      <c r="J2" s="78"/>
      <c r="K2" s="78"/>
      <c r="L2" s="78"/>
      <c r="M2" s="78"/>
    </row>
    <row r="3" ht="14.4" customHeight="1" spans="1:13">
      <c r="A3" s="92"/>
      <c r="B3" s="92"/>
      <c r="C3" s="93"/>
      <c r="D3" s="93"/>
      <c r="E3" s="93"/>
      <c r="F3" s="92"/>
      <c r="G3" s="92"/>
      <c r="H3" s="92"/>
      <c r="I3" s="92"/>
      <c r="J3" s="92"/>
      <c r="K3" s="92"/>
      <c r="L3" s="92"/>
      <c r="M3" s="92" t="s">
        <v>313</v>
      </c>
    </row>
    <row r="4" ht="20.4" customHeight="1" spans="1:13">
      <c r="A4" s="94" t="s">
        <v>481</v>
      </c>
      <c r="B4" s="94"/>
      <c r="C4" s="95" t="s">
        <v>318</v>
      </c>
      <c r="D4" s="83" t="s">
        <v>476</v>
      </c>
      <c r="E4" s="83" t="s">
        <v>482</v>
      </c>
      <c r="F4" s="8" t="s">
        <v>483</v>
      </c>
      <c r="G4" s="8" t="s">
        <v>484</v>
      </c>
      <c r="H4" s="8" t="s">
        <v>485</v>
      </c>
      <c r="I4" s="8" t="s">
        <v>486</v>
      </c>
      <c r="J4" s="44" t="s">
        <v>487</v>
      </c>
      <c r="K4" s="44" t="s">
        <v>488</v>
      </c>
      <c r="L4" s="8" t="s">
        <v>489</v>
      </c>
      <c r="M4" s="8" t="s">
        <v>490</v>
      </c>
    </row>
    <row r="5" ht="20.4" customHeight="1" spans="1:13">
      <c r="A5" s="49" t="s">
        <v>343</v>
      </c>
      <c r="B5" s="49" t="s">
        <v>344</v>
      </c>
      <c r="C5" s="96"/>
      <c r="D5" s="96"/>
      <c r="E5" s="96"/>
      <c r="F5" s="44"/>
      <c r="G5" s="44"/>
      <c r="H5" s="8"/>
      <c r="I5" s="8"/>
      <c r="J5" s="49"/>
      <c r="K5" s="49"/>
      <c r="L5" s="44"/>
      <c r="M5" s="8"/>
    </row>
    <row r="6" ht="20.4" customHeight="1" spans="1:13">
      <c r="A6" s="97" t="s">
        <v>318</v>
      </c>
      <c r="B6" s="97"/>
      <c r="C6" s="98">
        <v>1302.5</v>
      </c>
      <c r="D6" s="98"/>
      <c r="E6" s="99">
        <v>1302.5</v>
      </c>
      <c r="F6" s="44"/>
      <c r="G6" s="46"/>
      <c r="H6" s="8"/>
      <c r="I6" s="8"/>
      <c r="J6" s="8"/>
      <c r="K6" s="8"/>
      <c r="L6" s="8"/>
      <c r="M6" s="8"/>
    </row>
    <row r="7" ht="20.4" customHeight="1" spans="1:13">
      <c r="A7" s="85">
        <v>201</v>
      </c>
      <c r="B7" s="86" t="s">
        <v>325</v>
      </c>
      <c r="C7" s="98">
        <v>1079.1</v>
      </c>
      <c r="D7" s="98"/>
      <c r="E7" s="99">
        <v>1079.1</v>
      </c>
      <c r="F7" s="44"/>
      <c r="G7" s="46"/>
      <c r="H7" s="8"/>
      <c r="I7" s="8"/>
      <c r="J7" s="8"/>
      <c r="K7" s="8"/>
      <c r="L7" s="8"/>
      <c r="M7" s="8"/>
    </row>
    <row r="8" ht="20.4" customHeight="1" spans="1:13">
      <c r="A8" s="85" t="s">
        <v>348</v>
      </c>
      <c r="B8" s="86" t="s">
        <v>349</v>
      </c>
      <c r="C8" s="98">
        <v>1079.1</v>
      </c>
      <c r="D8" s="98"/>
      <c r="E8" s="99">
        <v>1079.1</v>
      </c>
      <c r="F8" s="44"/>
      <c r="G8" s="46"/>
      <c r="H8" s="8"/>
      <c r="I8" s="8"/>
      <c r="J8" s="8"/>
      <c r="K8" s="8"/>
      <c r="L8" s="8"/>
      <c r="M8" s="8"/>
    </row>
    <row r="9" ht="20.4" customHeight="1" spans="1:13">
      <c r="A9" s="85" t="s">
        <v>350</v>
      </c>
      <c r="B9" s="86" t="s">
        <v>351</v>
      </c>
      <c r="C9" s="98">
        <v>567.41</v>
      </c>
      <c r="D9" s="98"/>
      <c r="E9" s="99">
        <v>567.41</v>
      </c>
      <c r="F9" s="44"/>
      <c r="G9" s="46"/>
      <c r="H9" s="8"/>
      <c r="I9" s="8"/>
      <c r="J9" s="8"/>
      <c r="K9" s="8"/>
      <c r="L9" s="8"/>
      <c r="M9" s="8"/>
    </row>
    <row r="10" ht="20.4" customHeight="1" spans="1:13">
      <c r="A10" s="85" t="s">
        <v>352</v>
      </c>
      <c r="B10" s="86" t="s">
        <v>353</v>
      </c>
      <c r="C10" s="98">
        <v>88</v>
      </c>
      <c r="D10" s="98"/>
      <c r="E10" s="99">
        <v>88</v>
      </c>
      <c r="F10" s="44"/>
      <c r="G10" s="46"/>
      <c r="H10" s="8"/>
      <c r="I10" s="8"/>
      <c r="J10" s="8"/>
      <c r="K10" s="8"/>
      <c r="L10" s="8"/>
      <c r="M10" s="8"/>
    </row>
    <row r="11" ht="20.4" customHeight="1" spans="1:13">
      <c r="A11" s="85" t="s">
        <v>354</v>
      </c>
      <c r="B11" s="86" t="s">
        <v>355</v>
      </c>
      <c r="C11" s="98">
        <v>142</v>
      </c>
      <c r="D11" s="98"/>
      <c r="E11" s="99">
        <v>142</v>
      </c>
      <c r="F11" s="44"/>
      <c r="G11" s="46"/>
      <c r="H11" s="8"/>
      <c r="I11" s="8"/>
      <c r="J11" s="8"/>
      <c r="K11" s="8"/>
      <c r="L11" s="8"/>
      <c r="M11" s="8"/>
    </row>
    <row r="12" ht="20.4" customHeight="1" spans="1:13">
      <c r="A12" s="85" t="s">
        <v>356</v>
      </c>
      <c r="B12" s="86" t="s">
        <v>357</v>
      </c>
      <c r="C12" s="98">
        <v>200</v>
      </c>
      <c r="D12" s="98"/>
      <c r="E12" s="99">
        <v>200</v>
      </c>
      <c r="F12" s="44"/>
      <c r="G12" s="46"/>
      <c r="H12" s="8"/>
      <c r="I12" s="8"/>
      <c r="J12" s="8"/>
      <c r="K12" s="8"/>
      <c r="L12" s="8"/>
      <c r="M12" s="8"/>
    </row>
    <row r="13" ht="20.4" customHeight="1" spans="1:13">
      <c r="A13" s="85" t="s">
        <v>358</v>
      </c>
      <c r="B13" s="86" t="s">
        <v>359</v>
      </c>
      <c r="C13" s="98">
        <v>81.69</v>
      </c>
      <c r="D13" s="98"/>
      <c r="E13" s="99">
        <v>81.69</v>
      </c>
      <c r="F13" s="44"/>
      <c r="G13" s="46"/>
      <c r="H13" s="8"/>
      <c r="I13" s="8"/>
      <c r="J13" s="8"/>
      <c r="K13" s="8"/>
      <c r="L13" s="8"/>
      <c r="M13" s="8"/>
    </row>
    <row r="14" ht="20.4" customHeight="1" spans="1:13">
      <c r="A14" s="85">
        <v>205</v>
      </c>
      <c r="B14" s="86" t="s">
        <v>327</v>
      </c>
      <c r="C14" s="98">
        <v>3.62</v>
      </c>
      <c r="D14" s="98"/>
      <c r="E14" s="99">
        <v>3.62</v>
      </c>
      <c r="F14" s="44"/>
      <c r="G14" s="46"/>
      <c r="H14" s="8"/>
      <c r="I14" s="8"/>
      <c r="J14" s="8"/>
      <c r="K14" s="8"/>
      <c r="L14" s="8"/>
      <c r="M14" s="8"/>
    </row>
    <row r="15" ht="20.4" customHeight="1" spans="1:13">
      <c r="A15" s="85" t="s">
        <v>360</v>
      </c>
      <c r="B15" s="86" t="s">
        <v>361</v>
      </c>
      <c r="C15" s="98">
        <v>3.62</v>
      </c>
      <c r="D15" s="98"/>
      <c r="E15" s="99">
        <v>3.62</v>
      </c>
      <c r="F15" s="44"/>
      <c r="G15" s="46"/>
      <c r="H15" s="8"/>
      <c r="I15" s="8"/>
      <c r="J15" s="8"/>
      <c r="K15" s="8"/>
      <c r="L15" s="8"/>
      <c r="M15" s="8"/>
    </row>
    <row r="16" ht="20.4" customHeight="1" spans="1:13">
      <c r="A16" s="85" t="s">
        <v>362</v>
      </c>
      <c r="B16" s="86" t="s">
        <v>363</v>
      </c>
      <c r="C16" s="98">
        <v>3.62</v>
      </c>
      <c r="D16" s="98"/>
      <c r="E16" s="99">
        <v>3.62</v>
      </c>
      <c r="F16" s="44"/>
      <c r="G16" s="46"/>
      <c r="H16" s="8"/>
      <c r="I16" s="8"/>
      <c r="J16" s="8"/>
      <c r="K16" s="8"/>
      <c r="L16" s="8"/>
      <c r="M16" s="8"/>
    </row>
    <row r="17" ht="20.4" customHeight="1" spans="1:13">
      <c r="A17" s="85">
        <v>208</v>
      </c>
      <c r="B17" s="86" t="s">
        <v>329</v>
      </c>
      <c r="C17" s="98">
        <v>130.95</v>
      </c>
      <c r="D17" s="98"/>
      <c r="E17" s="99">
        <v>130.95</v>
      </c>
      <c r="F17" s="44"/>
      <c r="G17" s="46"/>
      <c r="H17" s="8"/>
      <c r="I17" s="8"/>
      <c r="J17" s="8"/>
      <c r="K17" s="8"/>
      <c r="L17" s="8"/>
      <c r="M17" s="8"/>
    </row>
    <row r="18" ht="20.4" customHeight="1" spans="1:13">
      <c r="A18" s="85" t="s">
        <v>364</v>
      </c>
      <c r="B18" s="86" t="s">
        <v>365</v>
      </c>
      <c r="C18" s="98">
        <v>130.95</v>
      </c>
      <c r="D18" s="98"/>
      <c r="E18" s="99">
        <v>130.95</v>
      </c>
      <c r="F18" s="44"/>
      <c r="G18" s="46"/>
      <c r="H18" s="8"/>
      <c r="I18" s="8"/>
      <c r="J18" s="8"/>
      <c r="K18" s="8"/>
      <c r="L18" s="8"/>
      <c r="M18" s="8"/>
    </row>
    <row r="19" ht="20.4" customHeight="1" spans="1:13">
      <c r="A19" s="85" t="s">
        <v>366</v>
      </c>
      <c r="B19" s="86" t="s">
        <v>367</v>
      </c>
      <c r="C19" s="98">
        <v>59.05</v>
      </c>
      <c r="D19" s="98"/>
      <c r="E19" s="99">
        <v>59.05</v>
      </c>
      <c r="F19" s="44"/>
      <c r="G19" s="46"/>
      <c r="H19" s="8"/>
      <c r="I19" s="8"/>
      <c r="J19" s="8"/>
      <c r="K19" s="8"/>
      <c r="L19" s="8"/>
      <c r="M19" s="8"/>
    </row>
    <row r="20" ht="20.4" customHeight="1" spans="1:13">
      <c r="A20" s="85" t="s">
        <v>368</v>
      </c>
      <c r="B20" s="86" t="s">
        <v>369</v>
      </c>
      <c r="C20" s="98">
        <v>29.52</v>
      </c>
      <c r="D20" s="98"/>
      <c r="E20" s="99">
        <v>29.52</v>
      </c>
      <c r="F20" s="44"/>
      <c r="G20" s="46"/>
      <c r="H20" s="8"/>
      <c r="I20" s="8"/>
      <c r="J20" s="8"/>
      <c r="K20" s="8"/>
      <c r="L20" s="8"/>
      <c r="M20" s="8"/>
    </row>
    <row r="21" ht="20.4" customHeight="1" spans="1:13">
      <c r="A21" s="85" t="s">
        <v>370</v>
      </c>
      <c r="B21" s="86" t="s">
        <v>371</v>
      </c>
      <c r="C21" s="98">
        <v>42.38</v>
      </c>
      <c r="D21" s="98"/>
      <c r="E21" s="99">
        <v>42.38</v>
      </c>
      <c r="F21" s="44"/>
      <c r="G21" s="46"/>
      <c r="H21" s="8"/>
      <c r="I21" s="8"/>
      <c r="J21" s="8"/>
      <c r="K21" s="8"/>
      <c r="L21" s="8"/>
      <c r="M21" s="8"/>
    </row>
    <row r="22" ht="20.4" customHeight="1" spans="1:13">
      <c r="A22" s="85">
        <v>210</v>
      </c>
      <c r="B22" s="86" t="s">
        <v>330</v>
      </c>
      <c r="C22" s="98">
        <v>37.6</v>
      </c>
      <c r="D22" s="98"/>
      <c r="E22" s="99">
        <v>37.6</v>
      </c>
      <c r="F22" s="44"/>
      <c r="G22" s="46"/>
      <c r="H22" s="8"/>
      <c r="I22" s="8"/>
      <c r="J22" s="8"/>
      <c r="K22" s="8"/>
      <c r="L22" s="8"/>
      <c r="M22" s="8"/>
    </row>
    <row r="23" ht="20.4" customHeight="1" spans="1:13">
      <c r="A23" s="85" t="s">
        <v>372</v>
      </c>
      <c r="B23" s="86" t="s">
        <v>373</v>
      </c>
      <c r="C23" s="98">
        <v>37.6</v>
      </c>
      <c r="D23" s="98"/>
      <c r="E23" s="99">
        <v>37.6</v>
      </c>
      <c r="F23" s="44"/>
      <c r="G23" s="46"/>
      <c r="H23" s="8"/>
      <c r="I23" s="8"/>
      <c r="J23" s="8"/>
      <c r="K23" s="8"/>
      <c r="L23" s="8"/>
      <c r="M23" s="8"/>
    </row>
    <row r="24" ht="20.4" customHeight="1" spans="1:13">
      <c r="A24" s="85" t="s">
        <v>374</v>
      </c>
      <c r="B24" s="86" t="s">
        <v>375</v>
      </c>
      <c r="C24" s="98">
        <v>24.16</v>
      </c>
      <c r="D24" s="98"/>
      <c r="E24" s="99">
        <v>24.16</v>
      </c>
      <c r="F24" s="44"/>
      <c r="G24" s="46"/>
      <c r="H24" s="8"/>
      <c r="I24" s="8"/>
      <c r="J24" s="8"/>
      <c r="K24" s="8"/>
      <c r="L24" s="8"/>
      <c r="M24" s="8"/>
    </row>
    <row r="25" ht="20.4" customHeight="1" spans="1:13">
      <c r="A25" s="85" t="s">
        <v>376</v>
      </c>
      <c r="B25" s="86" t="s">
        <v>377</v>
      </c>
      <c r="C25" s="98">
        <v>8.92</v>
      </c>
      <c r="D25" s="98"/>
      <c r="E25" s="99">
        <v>8.92</v>
      </c>
      <c r="F25" s="44"/>
      <c r="G25" s="46"/>
      <c r="H25" s="8"/>
      <c r="I25" s="8"/>
      <c r="J25" s="8"/>
      <c r="K25" s="8"/>
      <c r="L25" s="8"/>
      <c r="M25" s="8"/>
    </row>
    <row r="26" ht="20.4" customHeight="1" spans="1:13">
      <c r="A26" s="85" t="s">
        <v>378</v>
      </c>
      <c r="B26" s="86" t="s">
        <v>379</v>
      </c>
      <c r="C26" s="98">
        <v>4.52</v>
      </c>
      <c r="D26" s="98"/>
      <c r="E26" s="99">
        <v>4.52</v>
      </c>
      <c r="F26" s="44"/>
      <c r="G26" s="46"/>
      <c r="H26" s="8"/>
      <c r="I26" s="8"/>
      <c r="J26" s="8"/>
      <c r="K26" s="8"/>
      <c r="L26" s="8"/>
      <c r="M26" s="8"/>
    </row>
    <row r="27" ht="20.4" customHeight="1" spans="1:13">
      <c r="A27" s="85">
        <v>221</v>
      </c>
      <c r="B27" s="86" t="s">
        <v>331</v>
      </c>
      <c r="C27" s="98">
        <v>51.23</v>
      </c>
      <c r="D27" s="98"/>
      <c r="E27" s="99">
        <v>51.23</v>
      </c>
      <c r="F27" s="44"/>
      <c r="G27" s="46"/>
      <c r="H27" s="8"/>
      <c r="I27" s="8"/>
      <c r="J27" s="8"/>
      <c r="K27" s="8"/>
      <c r="L27" s="8"/>
      <c r="M27" s="8"/>
    </row>
    <row r="28" ht="20.4" customHeight="1" spans="1:13">
      <c r="A28" s="85" t="s">
        <v>380</v>
      </c>
      <c r="B28" s="86" t="s">
        <v>381</v>
      </c>
      <c r="C28" s="98">
        <v>51.23</v>
      </c>
      <c r="D28" s="98"/>
      <c r="E28" s="99">
        <v>51.23</v>
      </c>
      <c r="F28" s="44"/>
      <c r="G28" s="46"/>
      <c r="H28" s="8"/>
      <c r="I28" s="8"/>
      <c r="J28" s="8"/>
      <c r="K28" s="8"/>
      <c r="L28" s="8"/>
      <c r="M28" s="8"/>
    </row>
    <row r="29" ht="20.4" customHeight="1" spans="1:13">
      <c r="A29" s="85" t="s">
        <v>382</v>
      </c>
      <c r="B29" s="86" t="s">
        <v>383</v>
      </c>
      <c r="C29" s="83">
        <v>51.23</v>
      </c>
      <c r="D29" s="83"/>
      <c r="E29" s="83">
        <v>51.23</v>
      </c>
      <c r="F29" s="8"/>
      <c r="G29" s="8"/>
      <c r="H29" s="8"/>
      <c r="I29" s="8"/>
      <c r="J29" s="8"/>
      <c r="K29" s="8"/>
      <c r="L29" s="8"/>
      <c r="M29" s="8"/>
    </row>
    <row r="30" ht="21.1" customHeight="1" spans="6:7">
      <c r="F30" s="76"/>
      <c r="G30" s="76"/>
    </row>
    <row r="31" ht="21.1" customHeight="1" spans="6:7">
      <c r="F31" s="76"/>
      <c r="G31" s="76"/>
    </row>
    <row r="32" ht="12.6" customHeight="1" spans="6:7">
      <c r="F32" s="76"/>
      <c r="G32" s="76"/>
    </row>
    <row r="33" ht="12.6" customHeight="1" spans="6:7">
      <c r="F33" s="76"/>
      <c r="G33" s="76"/>
    </row>
    <row r="34" ht="12.6" customHeight="1" spans="6:7">
      <c r="F34" s="76"/>
      <c r="G34" s="76"/>
    </row>
    <row r="35" ht="12.6" customHeight="1"/>
    <row r="36" ht="12.6" customHeight="1"/>
    <row r="37" ht="12.6" customHeight="1"/>
    <row r="38" ht="12.6" customHeight="1"/>
    <row r="39" ht="12.6" customHeight="1"/>
    <row r="40" ht="12.6" customHeight="1"/>
    <row r="41" ht="12.6" customHeight="1"/>
    <row r="42" ht="12.6" customHeight="1"/>
    <row r="43" ht="12.6" customHeight="1" spans="6:6">
      <c r="F43" s="76"/>
    </row>
    <row r="44" ht="12.6" customHeight="1"/>
    <row r="45" ht="12.6" customHeight="1"/>
    <row r="46" ht="12.6" customHeight="1"/>
  </sheetData>
  <mergeCells count="14">
    <mergeCell ref="A2:M2"/>
    <mergeCell ref="A4:B4"/>
    <mergeCell ref="A6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" right="0" top="0.999874956025852" bottom="0.999874956025852" header="0.499937478012926" footer="0.499937478012926"/>
  <pageSetup paperSize="9" scale="7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showGridLines="0" showZeros="0" workbookViewId="0">
      <selection activeCell="F14" sqref="F14"/>
    </sheetView>
  </sheetViews>
  <sheetFormatPr defaultColWidth="6.7962962962963" defaultRowHeight="12.75" customHeight="1" outlineLevelCol="7"/>
  <cols>
    <col min="1" max="1" width="11.5" style="76" customWidth="1"/>
    <col min="2" max="2" width="37.6018518518519" style="76" customWidth="1"/>
    <col min="3" max="5" width="16.2037037037037" style="76" customWidth="1"/>
    <col min="6" max="6" width="18" style="76" customWidth="1"/>
    <col min="7" max="7" width="19.5" style="76" customWidth="1"/>
    <col min="8" max="8" width="21" style="76" customWidth="1"/>
    <col min="9" max="256" width="6.89814814814815" style="76" customWidth="1"/>
    <col min="257" max="257" width="17.1018518518519" style="76" customWidth="1"/>
    <col min="258" max="258" width="34.8981481481481" style="76" customWidth="1"/>
    <col min="259" max="264" width="18" style="76" customWidth="1"/>
    <col min="265" max="512" width="6.89814814814815" style="76" customWidth="1"/>
    <col min="513" max="513" width="17.1018518518519" style="76" customWidth="1"/>
    <col min="514" max="514" width="34.8981481481481" style="76" customWidth="1"/>
    <col min="515" max="520" width="18" style="76" customWidth="1"/>
    <col min="521" max="768" width="6.89814814814815" style="76" customWidth="1"/>
    <col min="769" max="769" width="17.1018518518519" style="76" customWidth="1"/>
    <col min="770" max="770" width="34.8981481481481" style="76" customWidth="1"/>
    <col min="771" max="776" width="18" style="76" customWidth="1"/>
    <col min="777" max="1024" width="6.89814814814815" style="76" customWidth="1"/>
    <col min="1025" max="1025" width="17.1018518518519" style="76" customWidth="1"/>
    <col min="1026" max="1026" width="34.8981481481481" style="76" customWidth="1"/>
    <col min="1027" max="1032" width="18" style="76" customWidth="1"/>
    <col min="1033" max="1280" width="6.89814814814815" style="76" customWidth="1"/>
    <col min="1281" max="1281" width="17.1018518518519" style="76" customWidth="1"/>
    <col min="1282" max="1282" width="34.8981481481481" style="76" customWidth="1"/>
    <col min="1283" max="1288" width="18" style="76" customWidth="1"/>
    <col min="1289" max="1536" width="6.89814814814815" style="76" customWidth="1"/>
    <col min="1537" max="1537" width="17.1018518518519" style="76" customWidth="1"/>
    <col min="1538" max="1538" width="34.8981481481481" style="76" customWidth="1"/>
    <col min="1539" max="1544" width="18" style="76" customWidth="1"/>
    <col min="1545" max="1792" width="6.89814814814815" style="76" customWidth="1"/>
    <col min="1793" max="1793" width="17.1018518518519" style="76" customWidth="1"/>
    <col min="1794" max="1794" width="34.8981481481481" style="76" customWidth="1"/>
    <col min="1795" max="1800" width="18" style="76" customWidth="1"/>
    <col min="1801" max="2048" width="6.89814814814815" style="76" customWidth="1"/>
    <col min="2049" max="2049" width="17.1018518518519" style="76" customWidth="1"/>
    <col min="2050" max="2050" width="34.8981481481481" style="76" customWidth="1"/>
    <col min="2051" max="2056" width="18" style="76" customWidth="1"/>
    <col min="2057" max="2304" width="6.89814814814815" style="76" customWidth="1"/>
    <col min="2305" max="2305" width="17.1018518518519" style="76" customWidth="1"/>
    <col min="2306" max="2306" width="34.8981481481481" style="76" customWidth="1"/>
    <col min="2307" max="2312" width="18" style="76" customWidth="1"/>
    <col min="2313" max="2560" width="6.89814814814815" style="76" customWidth="1"/>
    <col min="2561" max="2561" width="17.1018518518519" style="76" customWidth="1"/>
    <col min="2562" max="2562" width="34.8981481481481" style="76" customWidth="1"/>
    <col min="2563" max="2568" width="18" style="76" customWidth="1"/>
    <col min="2569" max="2816" width="6.89814814814815" style="76" customWidth="1"/>
    <col min="2817" max="2817" width="17.1018518518519" style="76" customWidth="1"/>
    <col min="2818" max="2818" width="34.8981481481481" style="76" customWidth="1"/>
    <col min="2819" max="2824" width="18" style="76" customWidth="1"/>
    <col min="2825" max="3072" width="6.89814814814815" style="76" customWidth="1"/>
    <col min="3073" max="3073" width="17.1018518518519" style="76" customWidth="1"/>
    <col min="3074" max="3074" width="34.8981481481481" style="76" customWidth="1"/>
    <col min="3075" max="3080" width="18" style="76" customWidth="1"/>
    <col min="3081" max="3328" width="6.89814814814815" style="76" customWidth="1"/>
    <col min="3329" max="3329" width="17.1018518518519" style="76" customWidth="1"/>
    <col min="3330" max="3330" width="34.8981481481481" style="76" customWidth="1"/>
    <col min="3331" max="3336" width="18" style="76" customWidth="1"/>
    <col min="3337" max="3584" width="6.89814814814815" style="76" customWidth="1"/>
    <col min="3585" max="3585" width="17.1018518518519" style="76" customWidth="1"/>
    <col min="3586" max="3586" width="34.8981481481481" style="76" customWidth="1"/>
    <col min="3587" max="3592" width="18" style="76" customWidth="1"/>
    <col min="3593" max="3840" width="6.89814814814815" style="76" customWidth="1"/>
    <col min="3841" max="3841" width="17.1018518518519" style="76" customWidth="1"/>
    <col min="3842" max="3842" width="34.8981481481481" style="76" customWidth="1"/>
    <col min="3843" max="3848" width="18" style="76" customWidth="1"/>
    <col min="3849" max="4096" width="6.89814814814815" style="76" customWidth="1"/>
    <col min="4097" max="4097" width="17.1018518518519" style="76" customWidth="1"/>
    <col min="4098" max="4098" width="34.8981481481481" style="76" customWidth="1"/>
    <col min="4099" max="4104" width="18" style="76" customWidth="1"/>
    <col min="4105" max="4352" width="6.89814814814815" style="76" customWidth="1"/>
    <col min="4353" max="4353" width="17.1018518518519" style="76" customWidth="1"/>
    <col min="4354" max="4354" width="34.8981481481481" style="76" customWidth="1"/>
    <col min="4355" max="4360" width="18" style="76" customWidth="1"/>
    <col min="4361" max="4608" width="6.89814814814815" style="76" customWidth="1"/>
    <col min="4609" max="4609" width="17.1018518518519" style="76" customWidth="1"/>
    <col min="4610" max="4610" width="34.8981481481481" style="76" customWidth="1"/>
    <col min="4611" max="4616" width="18" style="76" customWidth="1"/>
    <col min="4617" max="4864" width="6.89814814814815" style="76" customWidth="1"/>
    <col min="4865" max="4865" width="17.1018518518519" style="76" customWidth="1"/>
    <col min="4866" max="4866" width="34.8981481481481" style="76" customWidth="1"/>
    <col min="4867" max="4872" width="18" style="76" customWidth="1"/>
    <col min="4873" max="5120" width="6.89814814814815" style="76" customWidth="1"/>
    <col min="5121" max="5121" width="17.1018518518519" style="76" customWidth="1"/>
    <col min="5122" max="5122" width="34.8981481481481" style="76" customWidth="1"/>
    <col min="5123" max="5128" width="18" style="76" customWidth="1"/>
    <col min="5129" max="5376" width="6.89814814814815" style="76" customWidth="1"/>
    <col min="5377" max="5377" width="17.1018518518519" style="76" customWidth="1"/>
    <col min="5378" max="5378" width="34.8981481481481" style="76" customWidth="1"/>
    <col min="5379" max="5384" width="18" style="76" customWidth="1"/>
    <col min="5385" max="5632" width="6.89814814814815" style="76" customWidth="1"/>
    <col min="5633" max="5633" width="17.1018518518519" style="76" customWidth="1"/>
    <col min="5634" max="5634" width="34.8981481481481" style="76" customWidth="1"/>
    <col min="5635" max="5640" width="18" style="76" customWidth="1"/>
    <col min="5641" max="5888" width="6.89814814814815" style="76" customWidth="1"/>
    <col min="5889" max="5889" width="17.1018518518519" style="76" customWidth="1"/>
    <col min="5890" max="5890" width="34.8981481481481" style="76" customWidth="1"/>
    <col min="5891" max="5896" width="18" style="76" customWidth="1"/>
    <col min="5897" max="6144" width="6.89814814814815" style="76" customWidth="1"/>
    <col min="6145" max="6145" width="17.1018518518519" style="76" customWidth="1"/>
    <col min="6146" max="6146" width="34.8981481481481" style="76" customWidth="1"/>
    <col min="6147" max="6152" width="18" style="76" customWidth="1"/>
    <col min="6153" max="6400" width="6.89814814814815" style="76" customWidth="1"/>
    <col min="6401" max="6401" width="17.1018518518519" style="76" customWidth="1"/>
    <col min="6402" max="6402" width="34.8981481481481" style="76" customWidth="1"/>
    <col min="6403" max="6408" width="18" style="76" customWidth="1"/>
    <col min="6409" max="6656" width="6.89814814814815" style="76" customWidth="1"/>
    <col min="6657" max="6657" width="17.1018518518519" style="76" customWidth="1"/>
    <col min="6658" max="6658" width="34.8981481481481" style="76" customWidth="1"/>
    <col min="6659" max="6664" width="18" style="76" customWidth="1"/>
    <col min="6665" max="6912" width="6.89814814814815" style="76" customWidth="1"/>
    <col min="6913" max="6913" width="17.1018518518519" style="76" customWidth="1"/>
    <col min="6914" max="6914" width="34.8981481481481" style="76" customWidth="1"/>
    <col min="6915" max="6920" width="18" style="76" customWidth="1"/>
    <col min="6921" max="7168" width="6.89814814814815" style="76" customWidth="1"/>
    <col min="7169" max="7169" width="17.1018518518519" style="76" customWidth="1"/>
    <col min="7170" max="7170" width="34.8981481481481" style="76" customWidth="1"/>
    <col min="7171" max="7176" width="18" style="76" customWidth="1"/>
    <col min="7177" max="7424" width="6.89814814814815" style="76" customWidth="1"/>
    <col min="7425" max="7425" width="17.1018518518519" style="76" customWidth="1"/>
    <col min="7426" max="7426" width="34.8981481481481" style="76" customWidth="1"/>
    <col min="7427" max="7432" width="18" style="76" customWidth="1"/>
    <col min="7433" max="7680" width="6.89814814814815" style="76" customWidth="1"/>
    <col min="7681" max="7681" width="17.1018518518519" style="76" customWidth="1"/>
    <col min="7682" max="7682" width="34.8981481481481" style="76" customWidth="1"/>
    <col min="7683" max="7688" width="18" style="76" customWidth="1"/>
    <col min="7689" max="7936" width="6.89814814814815" style="76" customWidth="1"/>
    <col min="7937" max="7937" width="17.1018518518519" style="76" customWidth="1"/>
    <col min="7938" max="7938" width="34.8981481481481" style="76" customWidth="1"/>
    <col min="7939" max="7944" width="18" style="76" customWidth="1"/>
    <col min="7945" max="8192" width="6.89814814814815" style="76" customWidth="1"/>
    <col min="8193" max="8193" width="17.1018518518519" style="76" customWidth="1"/>
    <col min="8194" max="8194" width="34.8981481481481" style="76" customWidth="1"/>
    <col min="8195" max="8200" width="18" style="76" customWidth="1"/>
    <col min="8201" max="8448" width="6.89814814814815" style="76" customWidth="1"/>
    <col min="8449" max="8449" width="17.1018518518519" style="76" customWidth="1"/>
    <col min="8450" max="8450" width="34.8981481481481" style="76" customWidth="1"/>
    <col min="8451" max="8456" width="18" style="76" customWidth="1"/>
    <col min="8457" max="8704" width="6.89814814814815" style="76" customWidth="1"/>
    <col min="8705" max="8705" width="17.1018518518519" style="76" customWidth="1"/>
    <col min="8706" max="8706" width="34.8981481481481" style="76" customWidth="1"/>
    <col min="8707" max="8712" width="18" style="76" customWidth="1"/>
    <col min="8713" max="8960" width="6.89814814814815" style="76" customWidth="1"/>
    <col min="8961" max="8961" width="17.1018518518519" style="76" customWidth="1"/>
    <col min="8962" max="8962" width="34.8981481481481" style="76" customWidth="1"/>
    <col min="8963" max="8968" width="18" style="76" customWidth="1"/>
    <col min="8969" max="9216" width="6.89814814814815" style="76" customWidth="1"/>
    <col min="9217" max="9217" width="17.1018518518519" style="76" customWidth="1"/>
    <col min="9218" max="9218" width="34.8981481481481" style="76" customWidth="1"/>
    <col min="9219" max="9224" width="18" style="76" customWidth="1"/>
    <col min="9225" max="9472" width="6.89814814814815" style="76" customWidth="1"/>
    <col min="9473" max="9473" width="17.1018518518519" style="76" customWidth="1"/>
    <col min="9474" max="9474" width="34.8981481481481" style="76" customWidth="1"/>
    <col min="9475" max="9480" width="18" style="76" customWidth="1"/>
    <col min="9481" max="9728" width="6.89814814814815" style="76" customWidth="1"/>
    <col min="9729" max="9729" width="17.1018518518519" style="76" customWidth="1"/>
    <col min="9730" max="9730" width="34.8981481481481" style="76" customWidth="1"/>
    <col min="9731" max="9736" width="18" style="76" customWidth="1"/>
    <col min="9737" max="9984" width="6.89814814814815" style="76" customWidth="1"/>
    <col min="9985" max="9985" width="17.1018518518519" style="76" customWidth="1"/>
    <col min="9986" max="9986" width="34.8981481481481" style="76" customWidth="1"/>
    <col min="9987" max="9992" width="18" style="76" customWidth="1"/>
    <col min="9993" max="10240" width="6.89814814814815" style="76" customWidth="1"/>
    <col min="10241" max="10241" width="17.1018518518519" style="76" customWidth="1"/>
    <col min="10242" max="10242" width="34.8981481481481" style="76" customWidth="1"/>
    <col min="10243" max="10248" width="18" style="76" customWidth="1"/>
    <col min="10249" max="10496" width="6.89814814814815" style="76" customWidth="1"/>
    <col min="10497" max="10497" width="17.1018518518519" style="76" customWidth="1"/>
    <col min="10498" max="10498" width="34.8981481481481" style="76" customWidth="1"/>
    <col min="10499" max="10504" width="18" style="76" customWidth="1"/>
    <col min="10505" max="10752" width="6.89814814814815" style="76" customWidth="1"/>
    <col min="10753" max="10753" width="17.1018518518519" style="76" customWidth="1"/>
    <col min="10754" max="10754" width="34.8981481481481" style="76" customWidth="1"/>
    <col min="10755" max="10760" width="18" style="76" customWidth="1"/>
    <col min="10761" max="11008" width="6.89814814814815" style="76" customWidth="1"/>
    <col min="11009" max="11009" width="17.1018518518519" style="76" customWidth="1"/>
    <col min="11010" max="11010" width="34.8981481481481" style="76" customWidth="1"/>
    <col min="11011" max="11016" width="18" style="76" customWidth="1"/>
    <col min="11017" max="11264" width="6.89814814814815" style="76" customWidth="1"/>
    <col min="11265" max="11265" width="17.1018518518519" style="76" customWidth="1"/>
    <col min="11266" max="11266" width="34.8981481481481" style="76" customWidth="1"/>
    <col min="11267" max="11272" width="18" style="76" customWidth="1"/>
    <col min="11273" max="11520" width="6.89814814814815" style="76" customWidth="1"/>
    <col min="11521" max="11521" width="17.1018518518519" style="76" customWidth="1"/>
    <col min="11522" max="11522" width="34.8981481481481" style="76" customWidth="1"/>
    <col min="11523" max="11528" width="18" style="76" customWidth="1"/>
    <col min="11529" max="11776" width="6.89814814814815" style="76" customWidth="1"/>
    <col min="11777" max="11777" width="17.1018518518519" style="76" customWidth="1"/>
    <col min="11778" max="11778" width="34.8981481481481" style="76" customWidth="1"/>
    <col min="11779" max="11784" width="18" style="76" customWidth="1"/>
    <col min="11785" max="12032" width="6.89814814814815" style="76" customWidth="1"/>
    <col min="12033" max="12033" width="17.1018518518519" style="76" customWidth="1"/>
    <col min="12034" max="12034" width="34.8981481481481" style="76" customWidth="1"/>
    <col min="12035" max="12040" width="18" style="76" customWidth="1"/>
    <col min="12041" max="12288" width="6.89814814814815" style="76" customWidth="1"/>
    <col min="12289" max="12289" width="17.1018518518519" style="76" customWidth="1"/>
    <col min="12290" max="12290" width="34.8981481481481" style="76" customWidth="1"/>
    <col min="12291" max="12296" width="18" style="76" customWidth="1"/>
    <col min="12297" max="12544" width="6.89814814814815" style="76" customWidth="1"/>
    <col min="12545" max="12545" width="17.1018518518519" style="76" customWidth="1"/>
    <col min="12546" max="12546" width="34.8981481481481" style="76" customWidth="1"/>
    <col min="12547" max="12552" width="18" style="76" customWidth="1"/>
    <col min="12553" max="12800" width="6.89814814814815" style="76" customWidth="1"/>
    <col min="12801" max="12801" width="17.1018518518519" style="76" customWidth="1"/>
    <col min="12802" max="12802" width="34.8981481481481" style="76" customWidth="1"/>
    <col min="12803" max="12808" width="18" style="76" customWidth="1"/>
    <col min="12809" max="13056" width="6.89814814814815" style="76" customWidth="1"/>
    <col min="13057" max="13057" width="17.1018518518519" style="76" customWidth="1"/>
    <col min="13058" max="13058" width="34.8981481481481" style="76" customWidth="1"/>
    <col min="13059" max="13064" width="18" style="76" customWidth="1"/>
    <col min="13065" max="13312" width="6.89814814814815" style="76" customWidth="1"/>
    <col min="13313" max="13313" width="17.1018518518519" style="76" customWidth="1"/>
    <col min="13314" max="13314" width="34.8981481481481" style="76" customWidth="1"/>
    <col min="13315" max="13320" width="18" style="76" customWidth="1"/>
    <col min="13321" max="13568" width="6.89814814814815" style="76" customWidth="1"/>
    <col min="13569" max="13569" width="17.1018518518519" style="76" customWidth="1"/>
    <col min="13570" max="13570" width="34.8981481481481" style="76" customWidth="1"/>
    <col min="13571" max="13576" width="18" style="76" customWidth="1"/>
    <col min="13577" max="13824" width="6.89814814814815" style="76" customWidth="1"/>
    <col min="13825" max="13825" width="17.1018518518519" style="76" customWidth="1"/>
    <col min="13826" max="13826" width="34.8981481481481" style="76" customWidth="1"/>
    <col min="13827" max="13832" width="18" style="76" customWidth="1"/>
    <col min="13833" max="14080" width="6.89814814814815" style="76" customWidth="1"/>
    <col min="14081" max="14081" width="17.1018518518519" style="76" customWidth="1"/>
    <col min="14082" max="14082" width="34.8981481481481" style="76" customWidth="1"/>
    <col min="14083" max="14088" width="18" style="76" customWidth="1"/>
    <col min="14089" max="14336" width="6.89814814814815" style="76" customWidth="1"/>
    <col min="14337" max="14337" width="17.1018518518519" style="76" customWidth="1"/>
    <col min="14338" max="14338" width="34.8981481481481" style="76" customWidth="1"/>
    <col min="14339" max="14344" width="18" style="76" customWidth="1"/>
    <col min="14345" max="14592" width="6.89814814814815" style="76" customWidth="1"/>
    <col min="14593" max="14593" width="17.1018518518519" style="76" customWidth="1"/>
    <col min="14594" max="14594" width="34.8981481481481" style="76" customWidth="1"/>
    <col min="14595" max="14600" width="18" style="76" customWidth="1"/>
    <col min="14601" max="14848" width="6.89814814814815" style="76" customWidth="1"/>
    <col min="14849" max="14849" width="17.1018518518519" style="76" customWidth="1"/>
    <col min="14850" max="14850" width="34.8981481481481" style="76" customWidth="1"/>
    <col min="14851" max="14856" width="18" style="76" customWidth="1"/>
    <col min="14857" max="15104" width="6.89814814814815" style="76" customWidth="1"/>
    <col min="15105" max="15105" width="17.1018518518519" style="76" customWidth="1"/>
    <col min="15106" max="15106" width="34.8981481481481" style="76" customWidth="1"/>
    <col min="15107" max="15112" width="18" style="76" customWidth="1"/>
    <col min="15113" max="15360" width="6.89814814814815" style="76" customWidth="1"/>
    <col min="15361" max="15361" width="17.1018518518519" style="76" customWidth="1"/>
    <col min="15362" max="15362" width="34.8981481481481" style="76" customWidth="1"/>
    <col min="15363" max="15368" width="18" style="76" customWidth="1"/>
    <col min="15369" max="15616" width="6.89814814814815" style="76" customWidth="1"/>
    <col min="15617" max="15617" width="17.1018518518519" style="76" customWidth="1"/>
    <col min="15618" max="15618" width="34.8981481481481" style="76" customWidth="1"/>
    <col min="15619" max="15624" width="18" style="76" customWidth="1"/>
    <col min="15625" max="15872" width="6.89814814814815" style="76" customWidth="1"/>
    <col min="15873" max="15873" width="17.1018518518519" style="76" customWidth="1"/>
    <col min="15874" max="15874" width="34.8981481481481" style="76" customWidth="1"/>
    <col min="15875" max="15880" width="18" style="76" customWidth="1"/>
    <col min="15881" max="16128" width="6.89814814814815" style="76" customWidth="1"/>
    <col min="16129" max="16129" width="17.1018518518519" style="76" customWidth="1"/>
    <col min="16130" max="16130" width="34.8981481481481" style="76" customWidth="1"/>
    <col min="16131" max="16136" width="18" style="76" customWidth="1"/>
    <col min="16137" max="16384" width="6.89814814814815" style="76" customWidth="1"/>
  </cols>
  <sheetData>
    <row r="1" ht="13.8" customHeight="1" spans="1:1">
      <c r="A1" s="77" t="s">
        <v>491</v>
      </c>
    </row>
    <row r="2" s="75" customFormat="1" ht="25.8" customHeight="1" spans="1:8">
      <c r="A2" s="78" t="s">
        <v>492</v>
      </c>
      <c r="B2" s="78"/>
      <c r="C2" s="78"/>
      <c r="D2" s="78"/>
      <c r="E2" s="78"/>
      <c r="F2" s="78"/>
      <c r="G2" s="78"/>
      <c r="H2" s="78"/>
    </row>
    <row r="3" ht="13.2" customHeight="1" spans="1:8">
      <c r="A3" s="79"/>
      <c r="B3" s="79"/>
      <c r="C3" s="79"/>
      <c r="D3" s="79"/>
      <c r="E3" s="79"/>
      <c r="F3" s="79"/>
      <c r="G3" s="79"/>
      <c r="H3" s="80" t="s">
        <v>313</v>
      </c>
    </row>
    <row r="4" ht="20.4" customHeight="1" spans="1:8">
      <c r="A4" s="8" t="s">
        <v>343</v>
      </c>
      <c r="B4" s="8" t="s">
        <v>344</v>
      </c>
      <c r="C4" s="8" t="s">
        <v>318</v>
      </c>
      <c r="D4" s="44" t="s">
        <v>346</v>
      </c>
      <c r="E4" s="8" t="s">
        <v>347</v>
      </c>
      <c r="F4" s="8" t="s">
        <v>493</v>
      </c>
      <c r="G4" s="8" t="s">
        <v>494</v>
      </c>
      <c r="H4" s="8" t="s">
        <v>495</v>
      </c>
    </row>
    <row r="5" ht="20.4" customHeight="1" spans="1:8">
      <c r="A5" s="81" t="s">
        <v>318</v>
      </c>
      <c r="B5" s="82"/>
      <c r="C5" s="83">
        <v>1302.5</v>
      </c>
      <c r="D5" s="84">
        <v>790.81</v>
      </c>
      <c r="E5" s="84">
        <v>511.69</v>
      </c>
      <c r="F5" s="52"/>
      <c r="G5" s="52"/>
      <c r="H5" s="52"/>
    </row>
    <row r="6" ht="20.4" customHeight="1" spans="1:8">
      <c r="A6" s="85">
        <v>201</v>
      </c>
      <c r="B6" s="86" t="s">
        <v>325</v>
      </c>
      <c r="C6" s="83">
        <v>1079.1</v>
      </c>
      <c r="D6" s="87">
        <v>567.41</v>
      </c>
      <c r="E6" s="88">
        <v>511.69</v>
      </c>
      <c r="F6" s="52"/>
      <c r="G6" s="52"/>
      <c r="H6" s="52"/>
    </row>
    <row r="7" ht="20.4" customHeight="1" spans="1:8">
      <c r="A7" s="85" t="s">
        <v>348</v>
      </c>
      <c r="B7" s="86" t="s">
        <v>349</v>
      </c>
      <c r="C7" s="83">
        <v>1079.1</v>
      </c>
      <c r="D7" s="87">
        <v>567.41</v>
      </c>
      <c r="E7" s="88">
        <v>511.69</v>
      </c>
      <c r="F7" s="52"/>
      <c r="G7" s="52"/>
      <c r="H7" s="52"/>
    </row>
    <row r="8" ht="20.4" customHeight="1" spans="1:8">
      <c r="A8" s="85" t="s">
        <v>350</v>
      </c>
      <c r="B8" s="86" t="s">
        <v>351</v>
      </c>
      <c r="C8" s="83">
        <v>567.41</v>
      </c>
      <c r="D8" s="87">
        <v>567.41</v>
      </c>
      <c r="E8" s="88"/>
      <c r="F8" s="52"/>
      <c r="G8" s="52"/>
      <c r="H8" s="52"/>
    </row>
    <row r="9" ht="20.4" customHeight="1" spans="1:8">
      <c r="A9" s="85" t="s">
        <v>352</v>
      </c>
      <c r="B9" s="86" t="s">
        <v>353</v>
      </c>
      <c r="C9" s="83">
        <v>88</v>
      </c>
      <c r="D9" s="87"/>
      <c r="E9" s="84">
        <v>88</v>
      </c>
      <c r="F9" s="52"/>
      <c r="G9" s="52"/>
      <c r="H9" s="52"/>
    </row>
    <row r="10" ht="20.4" customHeight="1" spans="1:8">
      <c r="A10" s="85" t="s">
        <v>354</v>
      </c>
      <c r="B10" s="86" t="s">
        <v>355</v>
      </c>
      <c r="C10" s="83">
        <v>142</v>
      </c>
      <c r="D10" s="84"/>
      <c r="E10" s="84">
        <v>142</v>
      </c>
      <c r="F10" s="52"/>
      <c r="G10" s="52"/>
      <c r="H10" s="52"/>
    </row>
    <row r="11" ht="20.4" customHeight="1" spans="1:8">
      <c r="A11" s="85" t="s">
        <v>356</v>
      </c>
      <c r="B11" s="86" t="s">
        <v>357</v>
      </c>
      <c r="C11" s="83">
        <v>200</v>
      </c>
      <c r="D11" s="84"/>
      <c r="E11" s="84">
        <v>200</v>
      </c>
      <c r="F11" s="52"/>
      <c r="G11" s="52"/>
      <c r="H11" s="52"/>
    </row>
    <row r="12" ht="20.4" customHeight="1" spans="1:8">
      <c r="A12" s="85" t="s">
        <v>358</v>
      </c>
      <c r="B12" s="86" t="s">
        <v>359</v>
      </c>
      <c r="C12" s="83">
        <v>81.69</v>
      </c>
      <c r="D12" s="84"/>
      <c r="E12" s="84">
        <v>81.69</v>
      </c>
      <c r="F12" s="52"/>
      <c r="G12" s="52"/>
      <c r="H12" s="52"/>
    </row>
    <row r="13" ht="20.4" customHeight="1" spans="1:8">
      <c r="A13" s="85">
        <v>205</v>
      </c>
      <c r="B13" s="86" t="s">
        <v>327</v>
      </c>
      <c r="C13" s="83">
        <v>3.62</v>
      </c>
      <c r="D13" s="84">
        <v>3.62</v>
      </c>
      <c r="E13" s="89"/>
      <c r="F13" s="52"/>
      <c r="G13" s="52"/>
      <c r="H13" s="52"/>
    </row>
    <row r="14" ht="20.4" customHeight="1" spans="1:8">
      <c r="A14" s="85" t="s">
        <v>360</v>
      </c>
      <c r="B14" s="86" t="s">
        <v>361</v>
      </c>
      <c r="C14" s="83">
        <v>3.62</v>
      </c>
      <c r="D14" s="84">
        <v>3.62</v>
      </c>
      <c r="E14" s="89"/>
      <c r="F14" s="52"/>
      <c r="G14" s="52"/>
      <c r="H14" s="52"/>
    </row>
    <row r="15" ht="20.4" customHeight="1" spans="1:8">
      <c r="A15" s="85" t="s">
        <v>362</v>
      </c>
      <c r="B15" s="86" t="s">
        <v>363</v>
      </c>
      <c r="C15" s="83">
        <v>3.62</v>
      </c>
      <c r="D15" s="84">
        <v>3.62</v>
      </c>
      <c r="E15" s="89"/>
      <c r="F15" s="52"/>
      <c r="G15" s="52"/>
      <c r="H15" s="52"/>
    </row>
    <row r="16" ht="20.4" customHeight="1" spans="1:8">
      <c r="A16" s="85">
        <v>208</v>
      </c>
      <c r="B16" s="86" t="s">
        <v>329</v>
      </c>
      <c r="C16" s="83">
        <v>130.95</v>
      </c>
      <c r="D16" s="84">
        <v>130.95</v>
      </c>
      <c r="E16" s="89"/>
      <c r="F16" s="52"/>
      <c r="G16" s="52"/>
      <c r="H16" s="52"/>
    </row>
    <row r="17" ht="20.4" customHeight="1" spans="1:8">
      <c r="A17" s="85" t="s">
        <v>364</v>
      </c>
      <c r="B17" s="86" t="s">
        <v>365</v>
      </c>
      <c r="C17" s="83">
        <v>130.95</v>
      </c>
      <c r="D17" s="84">
        <v>130.95</v>
      </c>
      <c r="E17" s="89"/>
      <c r="F17" s="52"/>
      <c r="G17" s="52"/>
      <c r="H17" s="52"/>
    </row>
    <row r="18" ht="20.4" customHeight="1" spans="1:8">
      <c r="A18" s="85" t="s">
        <v>366</v>
      </c>
      <c r="B18" s="86" t="s">
        <v>367</v>
      </c>
      <c r="C18" s="83">
        <v>59.05</v>
      </c>
      <c r="D18" s="84">
        <v>59.05</v>
      </c>
      <c r="E18" s="89"/>
      <c r="F18" s="52"/>
      <c r="G18" s="52"/>
      <c r="H18" s="52"/>
    </row>
    <row r="19" ht="20.4" customHeight="1" spans="1:8">
      <c r="A19" s="85" t="s">
        <v>368</v>
      </c>
      <c r="B19" s="86" t="s">
        <v>369</v>
      </c>
      <c r="C19" s="83">
        <v>29.52</v>
      </c>
      <c r="D19" s="84">
        <v>29.52</v>
      </c>
      <c r="E19" s="89"/>
      <c r="F19" s="52"/>
      <c r="G19" s="52"/>
      <c r="H19" s="52"/>
    </row>
    <row r="20" ht="20.4" customHeight="1" spans="1:8">
      <c r="A20" s="85" t="s">
        <v>370</v>
      </c>
      <c r="B20" s="86" t="s">
        <v>371</v>
      </c>
      <c r="C20" s="83">
        <v>42.38</v>
      </c>
      <c r="D20" s="84">
        <v>42.38</v>
      </c>
      <c r="E20" s="89"/>
      <c r="F20" s="52"/>
      <c r="G20" s="52"/>
      <c r="H20" s="52"/>
    </row>
    <row r="21" ht="20.4" customHeight="1" spans="1:8">
      <c r="A21" s="85">
        <v>210</v>
      </c>
      <c r="B21" s="86" t="s">
        <v>330</v>
      </c>
      <c r="C21" s="83">
        <v>37.6</v>
      </c>
      <c r="D21" s="84">
        <v>37.6</v>
      </c>
      <c r="E21" s="89"/>
      <c r="F21" s="52"/>
      <c r="G21" s="52"/>
      <c r="H21" s="52"/>
    </row>
    <row r="22" ht="20.4" customHeight="1" spans="1:8">
      <c r="A22" s="85" t="s">
        <v>372</v>
      </c>
      <c r="B22" s="86" t="s">
        <v>373</v>
      </c>
      <c r="C22" s="83">
        <v>37.6</v>
      </c>
      <c r="D22" s="84">
        <v>37.6</v>
      </c>
      <c r="E22" s="89"/>
      <c r="F22" s="52"/>
      <c r="G22" s="52"/>
      <c r="H22" s="52"/>
    </row>
    <row r="23" ht="20.4" customHeight="1" spans="1:8">
      <c r="A23" s="85" t="s">
        <v>374</v>
      </c>
      <c r="B23" s="86" t="s">
        <v>375</v>
      </c>
      <c r="C23" s="83">
        <v>24.16</v>
      </c>
      <c r="D23" s="84">
        <v>24.16</v>
      </c>
      <c r="E23" s="89"/>
      <c r="F23" s="52"/>
      <c r="G23" s="52"/>
      <c r="H23" s="52"/>
    </row>
    <row r="24" ht="20.4" customHeight="1" spans="1:8">
      <c r="A24" s="85" t="s">
        <v>376</v>
      </c>
      <c r="B24" s="86" t="s">
        <v>377</v>
      </c>
      <c r="C24" s="83">
        <v>8.92</v>
      </c>
      <c r="D24" s="84">
        <v>8.92</v>
      </c>
      <c r="E24" s="89"/>
      <c r="F24" s="52"/>
      <c r="G24" s="52"/>
      <c r="H24" s="52"/>
    </row>
    <row r="25" ht="20.4" customHeight="1" spans="1:8">
      <c r="A25" s="85" t="s">
        <v>378</v>
      </c>
      <c r="B25" s="86" t="s">
        <v>379</v>
      </c>
      <c r="C25" s="83">
        <v>4.52</v>
      </c>
      <c r="D25" s="84">
        <v>4.52</v>
      </c>
      <c r="E25" s="89"/>
      <c r="F25" s="52"/>
      <c r="G25" s="52"/>
      <c r="H25" s="52"/>
    </row>
    <row r="26" ht="20.4" customHeight="1" spans="1:8">
      <c r="A26" s="85">
        <v>221</v>
      </c>
      <c r="B26" s="86" t="s">
        <v>331</v>
      </c>
      <c r="C26" s="83">
        <v>51.23</v>
      </c>
      <c r="D26" s="84">
        <v>51.23</v>
      </c>
      <c r="E26" s="89"/>
      <c r="F26" s="52"/>
      <c r="G26" s="52"/>
      <c r="H26" s="52"/>
    </row>
    <row r="27" ht="20.4" customHeight="1" spans="1:8">
      <c r="A27" s="85" t="s">
        <v>380</v>
      </c>
      <c r="B27" s="86" t="s">
        <v>381</v>
      </c>
      <c r="C27" s="83">
        <v>51.23</v>
      </c>
      <c r="D27" s="84">
        <v>51.23</v>
      </c>
      <c r="E27" s="89"/>
      <c r="F27" s="52"/>
      <c r="G27" s="52"/>
      <c r="H27" s="52"/>
    </row>
    <row r="28" ht="20.4" customHeight="1" spans="1:8">
      <c r="A28" s="85" t="s">
        <v>382</v>
      </c>
      <c r="B28" s="86" t="s">
        <v>383</v>
      </c>
      <c r="C28" s="83">
        <v>51.23</v>
      </c>
      <c r="D28" s="84">
        <v>51.23</v>
      </c>
      <c r="E28" s="89"/>
      <c r="F28" s="52"/>
      <c r="G28" s="52"/>
      <c r="H28" s="52"/>
    </row>
    <row r="29" ht="18.8" customHeight="1"/>
    <row r="30" ht="18.8" customHeight="1"/>
    <row r="31" ht="12.6" customHeight="1"/>
    <row r="32" ht="12.6" customHeight="1"/>
    <row r="33" ht="12.6" customHeight="1"/>
    <row r="34" ht="12.6" customHeight="1"/>
    <row r="35" ht="12.6" customHeight="1"/>
    <row r="36" ht="12.6" customHeight="1"/>
    <row r="37" ht="12.6" customHeight="1"/>
    <row r="38" ht="12.6" customHeight="1"/>
    <row r="39" ht="12.6" customHeight="1"/>
    <row r="40" ht="12.6" customHeight="1"/>
    <row r="41" ht="12.6" customHeight="1"/>
    <row r="42" ht="12.6" customHeight="1"/>
    <row r="43" ht="12.6" customHeight="1"/>
    <row r="44" ht="12.6" customHeight="1"/>
    <row r="45" ht="12.6" customHeight="1"/>
    <row r="46" ht="12.6" customHeight="1"/>
  </sheetData>
  <mergeCells count="2">
    <mergeCell ref="A2:H2"/>
    <mergeCell ref="A5:B5"/>
  </mergeCells>
  <printOptions horizontalCentered="1"/>
  <pageMargins left="0" right="0" top="0.999874956025852" bottom="0.999874956025852" header="0.499937478012926" footer="0.49993747801292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收支总表</vt:lpstr>
      <vt:lpstr>7 收入总表</vt:lpstr>
      <vt:lpstr>8 支出总表</vt:lpstr>
      <vt:lpstr>9 政府采购明细表</vt:lpstr>
      <vt:lpstr>10 2023年部门整体绩效目标表</vt:lpstr>
      <vt:lpstr>11-1 2023年部门重点专项资金绩效目标申报表（二级项目）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2015-06-05T18:19:00Z</dcterms:created>
  <cp:lastPrinted>2023-02-21T07:54:00Z</cp:lastPrinted>
  <dcterms:modified xsi:type="dcterms:W3CDTF">2025-01-09T03:04:25Z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2F52481DD54945E789BE064E6E24B3A5</vt:lpwstr>
  </property>
</Properties>
</file>