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270" windowWidth="14940" windowHeight="9150" firstSheet="5" activeTab="8"/>
  </bookViews>
  <sheets>
    <sheet name="收入支出决算总表" sheetId="2" r:id="rId1"/>
    <sheet name="收入决算表" sheetId="3" r:id="rId2"/>
    <sheet name="支出决算表" sheetId="4" r:id="rId3"/>
    <sheet name="财政拨款收入支出决算总表" sheetId="5" r:id="rId4"/>
    <sheet name="一般公共预算财政拨款收入支出决算表" sheetId="6" r:id="rId5"/>
    <sheet name="一般公共预算财政拨款基本支出决算表" sheetId="11" r:id="rId6"/>
    <sheet name="政府性基金预算财政拨款收入支出决算表" sheetId="8" r:id="rId7"/>
    <sheet name="国有资本经营预算财政拨款支出决算表" sheetId="9" r:id="rId8"/>
    <sheet name=" 机构运行信息表" sheetId="10" r:id="rId9"/>
  </sheets>
  <calcPr calcId="125725"/>
</workbook>
</file>

<file path=xl/calcChain.xml><?xml version="1.0" encoding="utf-8"?>
<calcChain xmlns="http://schemas.openxmlformats.org/spreadsheetml/2006/main">
  <c r="D25" i="4"/>
  <c r="E25"/>
  <c r="E8" s="1"/>
  <c r="C25"/>
  <c r="D8"/>
  <c r="C8"/>
  <c r="D25" i="3"/>
  <c r="D8" s="1"/>
  <c r="C25"/>
  <c r="C8" s="1"/>
  <c r="E30" i="6"/>
  <c r="E31"/>
  <c r="E32"/>
  <c r="E33"/>
  <c r="E34"/>
  <c r="D25"/>
  <c r="F25"/>
  <c r="G25"/>
  <c r="G8" s="1"/>
  <c r="H25"/>
  <c r="H8" s="1"/>
  <c r="C25"/>
  <c r="E10"/>
  <c r="E11"/>
  <c r="E12"/>
  <c r="E13"/>
  <c r="E14"/>
  <c r="E15"/>
  <c r="E16"/>
  <c r="E17"/>
  <c r="E18"/>
  <c r="E19"/>
  <c r="E20"/>
  <c r="E21"/>
  <c r="E22"/>
  <c r="E23"/>
  <c r="E24"/>
  <c r="E26"/>
  <c r="E27"/>
  <c r="E28"/>
  <c r="E29"/>
  <c r="E35"/>
  <c r="E36"/>
  <c r="E37"/>
  <c r="E38"/>
  <c r="E39"/>
  <c r="E40"/>
  <c r="E41"/>
  <c r="E42"/>
  <c r="E43"/>
  <c r="E44"/>
  <c r="E45"/>
  <c r="E46"/>
  <c r="E47"/>
  <c r="E48"/>
  <c r="E9"/>
  <c r="F8"/>
  <c r="D8"/>
  <c r="C7" i="11"/>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6"/>
  <c r="E6"/>
  <c r="D6"/>
  <c r="E25" i="6" l="1"/>
  <c r="E8" s="1"/>
</calcChain>
</file>

<file path=xl/sharedStrings.xml><?xml version="1.0" encoding="utf-8"?>
<sst xmlns="http://schemas.openxmlformats.org/spreadsheetml/2006/main" count="849" uniqueCount="418">
  <si>
    <t>公开部门：重庆市江津区生态环境局</t>
  </si>
  <si>
    <t>收入支出决算总表</t>
  </si>
  <si>
    <t>公开01表</t>
  </si>
  <si>
    <t>单位：万元</t>
  </si>
  <si>
    <t>收入</t>
  </si>
  <si>
    <t>支出</t>
  </si>
  <si>
    <t>项目</t>
  </si>
  <si>
    <t>决算数</t>
  </si>
  <si>
    <t>功能分类科目</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</si>
  <si>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</si>
  <si>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</si>
  <si>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</si>
  <si>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</si>
  <si>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</si>
  <si>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</si>
  <si>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</si>
  <si>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</si>
  <si>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</si>
  <si>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</si>
  <si>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</si>
  <si>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</si>
  <si>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</si>
  <si>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</si>
  <si>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</si>
  <si>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</si>
  <si>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</si>
  <si>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</si>
  <si>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</si>
  <si>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</si>
  <si>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</si>
  <si>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</si>
  <si>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</si>
  <si>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</si>
  <si>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</si>
  <si>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</si>
  <si>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</si>
  <si>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</si>
  <si>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结余分配</t>
  </si>
  <si>
    <t>年初结转和结余</t>
  </si>
  <si>
    <t>年末结转和结余</t>
  </si>
  <si>
    <t>总计</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</si>
  <si>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</si>
  <si>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</si>
  <si>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</si>
  <si>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</si>
  <si>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</si>
  <si>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</si>
  <si>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</si>
  <si>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</si>
  <si>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</si>
  <si>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</si>
  <si>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</si>
  <si>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</si>
  <si>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</si>
  <si>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</si>
  <si>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</si>
  <si>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</si>
  <si>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2050803</t>
  </si>
  <si>
    <t>208</t>
  </si>
  <si>
    <t>社会保障和就业支出</t>
  </si>
  <si>
    <t>20805</t>
  </si>
  <si>
    <t>2080505</t>
  </si>
  <si>
    <t>2080506</t>
  </si>
  <si>
    <t>2080599</t>
  </si>
  <si>
    <t>20808</t>
  </si>
  <si>
    <t>2080801</t>
  </si>
  <si>
    <t>210</t>
  </si>
  <si>
    <t>卫生健康支出</t>
  </si>
  <si>
    <t>21011</t>
  </si>
  <si>
    <t>2101101</t>
  </si>
  <si>
    <t>2101102</t>
  </si>
  <si>
    <t>2101103</t>
  </si>
  <si>
    <t>2101199</t>
  </si>
  <si>
    <t>211</t>
  </si>
  <si>
    <t>节能环保支出</t>
  </si>
  <si>
    <t>21101</t>
  </si>
  <si>
    <t>2110101</t>
  </si>
  <si>
    <t>2110102</t>
  </si>
  <si>
    <t>2110104</t>
  </si>
  <si>
    <t>21102</t>
  </si>
  <si>
    <t>2110299</t>
  </si>
  <si>
    <t>21103</t>
  </si>
  <si>
    <t>2110301</t>
  </si>
  <si>
    <t>2110302</t>
  </si>
  <si>
    <t>2110303</t>
  </si>
  <si>
    <t>2110304</t>
  </si>
  <si>
    <t>21104</t>
  </si>
  <si>
    <t>2110402</t>
  </si>
  <si>
    <t>21111</t>
  </si>
  <si>
    <t>2111101</t>
  </si>
  <si>
    <t>2111102</t>
  </si>
  <si>
    <t>2111104</t>
  </si>
  <si>
    <t>221</t>
  </si>
  <si>
    <t>住房保障支出</t>
  </si>
  <si>
    <t>22102</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</si>
  <si>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</si>
  <si>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</si>
  <si>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</si>
  <si>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</si>
  <si>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</si>
  <si>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</si>
  <si>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</si>
  <si>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</si>
  <si>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</si>
  <si>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</si>
  <si>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2110199</t>
  </si>
  <si>
    <t>21199</t>
  </si>
  <si>
    <t>2119901</t>
  </si>
  <si>
    <t>备注：本表反映部门本年度各项支出情况。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</si>
  <si>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</si>
  <si>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</si>
  <si>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</si>
  <si>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</si>
  <si>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</si>
  <si>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</si>
  <si>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</si>
  <si>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</si>
  <si>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</si>
  <si>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</si>
  <si>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</si>
  <si>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十四、资源勘探工业信息等支出</t>
  </si>
  <si>
    <t>年初财政拨款结转和结余</t>
  </si>
  <si>
    <t>年末财政拨款结转和结余</t>
  </si>
  <si>
    <t>备注：本表反映部门本年度一般公共预算财政拨款和政府性基金预算财政拨款的总收支和年末结转结余情况。</t>
  </si>
  <si>
    <t>一般公共预算财政拨款收入支出决算表</t>
  </si>
  <si>
    <t>公开05表</t>
  </si>
  <si>
    <t>年初结转结余</t>
  </si>
  <si>
    <t>本年收入</t>
  </si>
  <si>
    <t>本年支出</t>
  </si>
  <si>
    <t>备注：本表反映部门本年度一般公共预算财政拨款收支余情况。</t>
  </si>
  <si>
    <t>一般公共预算财政拨款基本支出决算表</t>
  </si>
  <si>
    <t>公开06表</t>
  </si>
  <si>
    <t>人员经费</t>
  </si>
  <si>
    <t>公用经费</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</si>
  <si>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</si>
  <si>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</si>
  <si>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</si>
  <si>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</si>
  <si>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</si>
  <si>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</si>
  <si>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</si>
  <si>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</si>
  <si>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</si>
  <si>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</si>
  <si>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</si>
  <si>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</si>
  <si>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</si>
  <si>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</si>
  <si>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</si>
  <si>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</si>
  <si>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</si>
  <si>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</si>
  <si>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</si>
  <si>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</si>
  <si>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</si>
  <si>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</si>
  <si>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</si>
  <si>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</si>
  <si>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</si>
  <si>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</si>
  <si>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</si>
  <si>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</si>
  <si>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</si>
  <si>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</si>
  <si>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</si>
  <si>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</si>
  <si>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</si>
  <si>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</si>
  <si>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</si>
  <si>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</si>
  <si>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</si>
  <si>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</si>
  <si>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</si>
  <si>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</si>
  <si>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</si>
  <si>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</si>
  <si>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</si>
  <si>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</si>
  <si>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</si>
  <si>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</si>
  <si>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</si>
  <si>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</si>
  <si>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</si>
  <si>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</si>
  <si>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</si>
  <si>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</si>
  <si>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</si>
  <si>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</si>
  <si>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</si>
  <si>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</si>
  <si>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</si>
  <si>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</si>
  <si>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</si>
  <si>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</si>
  <si>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</si>
  <si>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</si>
  <si>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</si>
  <si>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</si>
  <si>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</si>
  <si>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</si>
  <si>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</si>
  <si>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</si>
  <si>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</si>
  <si>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</si>
  <si>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</si>
  <si>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</si>
  <si>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</si>
  <si>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</si>
  <si>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</si>
  <si>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</si>
  <si>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</si>
  <si>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</si>
  <si>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</si>
  <si>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</si>
  <si>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</si>
  <si>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</si>
  <si>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</si>
  <si>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</si>
  <si>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</si>
  <si>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</si>
  <si>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</si>
  <si>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</si>
  <si>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</si>
  <si>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</si>
  <si>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</si>
  <si>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</si>
  <si>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</si>
  <si>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</si>
  <si>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</si>
  <si>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</si>
  <si>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</si>
  <si>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</si>
  <si>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</si>
  <si>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</si>
  <si>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</si>
  <si>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</si>
  <si>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</si>
  <si>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</si>
  <si>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</si>
  <si>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30304</t>
  </si>
  <si>
    <t xml:space="preserve">  抚恤金</t>
  </si>
  <si>
    <t>30224</t>
  </si>
  <si>
    <t xml:space="preserve">  被装购置费</t>
  </si>
  <si>
    <t>30305</t>
  </si>
  <si>
    <t xml:space="preserve">  生活补助</t>
  </si>
  <si>
    <t>30225</t>
  </si>
  <si>
    <t xml:space="preserve">  专用燃料费</t>
  </si>
  <si>
    <t>30306</t>
  </si>
  <si>
    <t xml:space="preserve">  救济费</t>
  </si>
  <si>
    <t>30226</t>
  </si>
  <si>
    <t xml:space="preserve">  劳务费</t>
  </si>
  <si>
    <t>30307</t>
  </si>
  <si>
    <t xml:space="preserve">  医疗费补助</t>
  </si>
  <si>
    <t>30227</t>
  </si>
  <si>
    <t xml:space="preserve">  委托业务费</t>
  </si>
  <si>
    <t>30308</t>
  </si>
  <si>
    <t xml:space="preserve">  助学金</t>
  </si>
  <si>
    <t>30228</t>
  </si>
  <si>
    <t xml:space="preserve">  工会经费</t>
  </si>
  <si>
    <t>30309</t>
  </si>
  <si>
    <t xml:space="preserve">  奖励金</t>
  </si>
  <si>
    <t>30229</t>
  </si>
  <si>
    <t xml:space="preserve">  福利费</t>
  </si>
  <si>
    <t>30310</t>
  </si>
  <si>
    <t xml:space="preserve">  个人农业生产补贴</t>
  </si>
  <si>
    <t>30231</t>
  </si>
  <si>
    <t xml:space="preserve">  公务用车运行维护费</t>
  </si>
  <si>
    <t>30311</t>
  </si>
  <si>
    <t xml:space="preserve">  代缴社会保险费</t>
  </si>
  <si>
    <t>30239</t>
  </si>
  <si>
    <t xml:space="preserve">  其他交通费用</t>
  </si>
  <si>
    <t>30399</t>
  </si>
  <si>
    <t xml:space="preserve">  其他个人和家庭的补助支出</t>
  </si>
  <si>
    <t>30240</t>
  </si>
  <si>
    <t xml:space="preserve">  税金及附加费用</t>
  </si>
  <si>
    <t>30299</t>
  </si>
  <si>
    <t xml:space="preserve">  其他商品和服务支出</t>
  </si>
  <si>
    <t>政府性基金预算财政拨款收入支出决算表</t>
  </si>
  <si>
    <t>公开07表</t>
  </si>
  <si>
    <t>备注：本表反映部门本年度政府性基金预算财政拨款收入支出及结转和结余情况。</t>
  </si>
  <si>
    <t>本表为空的部门应将空表公开，并注明：本单位无政府性基金收入，也没有使用政府性基金安排的支出，故本表无数据。</t>
  </si>
  <si>
    <t>国有资本经营预算财政拨款支出决算表</t>
  </si>
  <si>
    <t>公开09表</t>
  </si>
  <si>
    <t>科目名称</t>
  </si>
  <si>
    <t>备注：本表反映部门本年度国有资本经营预算财政拨款支出情况。</t>
  </si>
  <si>
    <t>机构运行信息表</t>
  </si>
  <si>
    <t>公开08表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</si>
  <si>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</si>
  <si>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</si>
  <si>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</si>
  <si>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</si>
  <si>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</si>
  <si>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</si>
  <si>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</si>
  <si>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</si>
  <si>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</si>
  <si>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</si>
  <si>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</si>
  <si>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</si>
  <si>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</si>
  <si>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</si>
  <si>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</si>
  <si>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</si>
  <si>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</si>
  <si>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</si>
  <si>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</si>
  <si>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</si>
  <si>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</si>
  <si>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</si>
  <si>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</si>
  <si>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</si>
  <si>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</si>
  <si>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</si>
  <si>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</si>
  <si>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</si>
  <si>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</si>
  <si>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</si>
  <si>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</si>
  <si>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</si>
  <si>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</si>
  <si>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</si>
  <si>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</si>
  <si>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</si>
  <si>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</si>
  <si>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</si>
  <si>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</si>
  <si>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</si>
  <si>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</si>
  <si>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</si>
  <si>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</si>
  <si>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</si>
  <si>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</si>
  <si>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</si>
  <si>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</si>
  <si>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</si>
  <si>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</si>
  <si>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t>一、财政拨款收入</t>
  </si>
  <si>
    <t>二、上级补助收入</t>
  </si>
  <si>
    <t>三、事业收入</t>
  </si>
  <si>
    <t>四、经营收入</t>
  </si>
  <si>
    <t>五、附属单位上缴收入</t>
  </si>
  <si>
    <t>六、其他收入</t>
  </si>
  <si>
    <t>附件3:</t>
  </si>
  <si>
    <t>用事业基金弥补收支差额</t>
  </si>
  <si>
    <t xml:space="preserve">备注：本表反映部门本年度的总收支和年末结转结余等情况。
</t>
    <phoneticPr fontId="10" type="noConversion"/>
  </si>
  <si>
    <t xml:space="preserve">  进修及培训</t>
    <phoneticPr fontId="10" type="noConversion"/>
  </si>
  <si>
    <t xml:space="preserve">    培训支出</t>
    <phoneticPr fontId="10" type="noConversion"/>
  </si>
  <si>
    <t xml:space="preserve">  行政事业单位养老支出</t>
    <phoneticPr fontId="10" type="noConversion"/>
  </si>
  <si>
    <t xml:space="preserve">    机关事业单位基本养老保险缴费支出</t>
    <phoneticPr fontId="10" type="noConversion"/>
  </si>
  <si>
    <t xml:space="preserve">    机关事业单位职业年金缴费支出</t>
    <phoneticPr fontId="10" type="noConversion"/>
  </si>
  <si>
    <t xml:space="preserve">    其他行政事业单位养老支出</t>
    <phoneticPr fontId="10" type="noConversion"/>
  </si>
  <si>
    <t xml:space="preserve">  抚恤</t>
    <phoneticPr fontId="10" type="noConversion"/>
  </si>
  <si>
    <t xml:space="preserve">    死亡抚恤</t>
    <phoneticPr fontId="10" type="noConversion"/>
  </si>
  <si>
    <t>卫生健康支出</t>
    <phoneticPr fontId="10" type="noConversion"/>
  </si>
  <si>
    <t xml:space="preserve">  行政事业单位医疗</t>
    <phoneticPr fontId="10" type="noConversion"/>
  </si>
  <si>
    <t xml:space="preserve">    行政单位医疗</t>
    <phoneticPr fontId="10" type="noConversion"/>
  </si>
  <si>
    <t xml:space="preserve">    事业单位医疗</t>
    <phoneticPr fontId="10" type="noConversion"/>
  </si>
  <si>
    <t xml:space="preserve">    公务员医疗补助</t>
    <phoneticPr fontId="10" type="noConversion"/>
  </si>
  <si>
    <t xml:space="preserve">    其他行政事业单位医疗支出</t>
    <phoneticPr fontId="10" type="noConversion"/>
  </si>
  <si>
    <t xml:space="preserve">  环境保护管理事务</t>
    <phoneticPr fontId="10" type="noConversion"/>
  </si>
  <si>
    <t xml:space="preserve">    行政运行</t>
    <phoneticPr fontId="10" type="noConversion"/>
  </si>
  <si>
    <t xml:space="preserve">    一般行政管理事务</t>
    <phoneticPr fontId="10" type="noConversion"/>
  </si>
  <si>
    <t xml:space="preserve">    生态环境保护宣传</t>
    <phoneticPr fontId="10" type="noConversion"/>
  </si>
  <si>
    <t xml:space="preserve">  环境监测与监察</t>
    <phoneticPr fontId="10" type="noConversion"/>
  </si>
  <si>
    <t xml:space="preserve">    其他环境监测与监察支出</t>
    <phoneticPr fontId="10" type="noConversion"/>
  </si>
  <si>
    <t xml:space="preserve">  污染防治</t>
    <phoneticPr fontId="10" type="noConversion"/>
  </si>
  <si>
    <t xml:space="preserve">    噪声</t>
    <phoneticPr fontId="10" type="noConversion"/>
  </si>
  <si>
    <t xml:space="preserve">    固体废弃物与化学品</t>
    <phoneticPr fontId="10" type="noConversion"/>
  </si>
  <si>
    <t xml:space="preserve">  自然生态保护</t>
    <phoneticPr fontId="10" type="noConversion"/>
  </si>
  <si>
    <t xml:space="preserve">    农村环境保护</t>
    <phoneticPr fontId="10" type="noConversion"/>
  </si>
  <si>
    <t xml:space="preserve">  污染减排</t>
    <phoneticPr fontId="10" type="noConversion"/>
  </si>
  <si>
    <t xml:space="preserve">    生态环境监测与信息</t>
    <phoneticPr fontId="10" type="noConversion"/>
  </si>
  <si>
    <t xml:space="preserve">    生态环境执法监察</t>
    <phoneticPr fontId="10" type="noConversion"/>
  </si>
  <si>
    <t xml:space="preserve">    清洁生产专项支出</t>
    <phoneticPr fontId="10" type="noConversion"/>
  </si>
  <si>
    <t xml:space="preserve">  住房改革支出</t>
    <phoneticPr fontId="10" type="noConversion"/>
  </si>
  <si>
    <t xml:space="preserve">    住房公积金</t>
    <phoneticPr fontId="10" type="noConversion"/>
  </si>
  <si>
    <t xml:space="preserve">  进修及培训</t>
    <phoneticPr fontId="10" type="noConversion"/>
  </si>
  <si>
    <t xml:space="preserve">    培训支出</t>
    <phoneticPr fontId="10" type="noConversion"/>
  </si>
  <si>
    <t xml:space="preserve">  行政事业单位养老支出</t>
    <phoneticPr fontId="10" type="noConversion"/>
  </si>
  <si>
    <t xml:space="preserve">    机关事业单位职业年金缴费支出</t>
    <phoneticPr fontId="10" type="noConversion"/>
  </si>
  <si>
    <t xml:space="preserve">    其他行政事业单位养老支出</t>
    <phoneticPr fontId="10" type="noConversion"/>
  </si>
  <si>
    <t xml:space="preserve">  抚恤</t>
    <phoneticPr fontId="10" type="noConversion"/>
  </si>
  <si>
    <t xml:space="preserve">    死亡抚恤</t>
    <phoneticPr fontId="10" type="noConversion"/>
  </si>
  <si>
    <t>卫生健康支出</t>
    <phoneticPr fontId="10" type="noConversion"/>
  </si>
  <si>
    <t xml:space="preserve">    行政单位医疗</t>
    <phoneticPr fontId="10" type="noConversion"/>
  </si>
  <si>
    <t xml:space="preserve">    事业单位医疗</t>
    <phoneticPr fontId="10" type="noConversion"/>
  </si>
  <si>
    <t xml:space="preserve">    公务员医疗补助</t>
    <phoneticPr fontId="10" type="noConversion"/>
  </si>
  <si>
    <t xml:space="preserve">    其他行政事业单位医疗支出</t>
    <phoneticPr fontId="10" type="noConversion"/>
  </si>
  <si>
    <t xml:space="preserve">    行政运行</t>
    <phoneticPr fontId="10" type="noConversion"/>
  </si>
  <si>
    <t xml:space="preserve">    一般行政管理事务</t>
    <phoneticPr fontId="10" type="noConversion"/>
  </si>
  <si>
    <t xml:space="preserve">    生态环境保护宣传</t>
    <phoneticPr fontId="10" type="noConversion"/>
  </si>
  <si>
    <t xml:space="preserve">    其他环境保护管理事务支出</t>
    <phoneticPr fontId="10" type="noConversion"/>
  </si>
  <si>
    <t xml:space="preserve">  环境监测与监察</t>
    <phoneticPr fontId="10" type="noConversion"/>
  </si>
  <si>
    <t xml:space="preserve">    其他环境监测与监察支出</t>
    <phoneticPr fontId="10" type="noConversion"/>
  </si>
  <si>
    <t xml:space="preserve">    大气</t>
    <phoneticPr fontId="10" type="noConversion"/>
  </si>
  <si>
    <t xml:space="preserve">    水体</t>
    <phoneticPr fontId="10" type="noConversion"/>
  </si>
  <si>
    <t xml:space="preserve">  自然生态保护</t>
    <phoneticPr fontId="10" type="noConversion"/>
  </si>
  <si>
    <t xml:space="preserve">    农村环境保护</t>
    <phoneticPr fontId="10" type="noConversion"/>
  </si>
  <si>
    <t xml:space="preserve">  污染减排</t>
    <phoneticPr fontId="10" type="noConversion"/>
  </si>
  <si>
    <t xml:space="preserve">    生态环境监测与信息</t>
    <phoneticPr fontId="10" type="noConversion"/>
  </si>
  <si>
    <t xml:space="preserve">    生态环境执法监察</t>
    <phoneticPr fontId="10" type="noConversion"/>
  </si>
  <si>
    <t xml:space="preserve">    清洁生产专项支出</t>
    <phoneticPr fontId="10" type="noConversion"/>
  </si>
  <si>
    <t xml:space="preserve">  其他节能环保支出</t>
    <phoneticPr fontId="10" type="noConversion"/>
  </si>
  <si>
    <t xml:space="preserve">    其他节能环保支出</t>
    <phoneticPr fontId="10" type="noConversion"/>
  </si>
  <si>
    <t xml:space="preserve">  住房改革支出</t>
    <phoneticPr fontId="10" type="noConversion"/>
  </si>
  <si>
    <t xml:space="preserve">    住房公积金</t>
    <phoneticPr fontId="10" type="noConversion"/>
  </si>
  <si>
    <t>备注：本表反映部门本年度一般公共预算财政拨款、政府性基金财政拨款和国有资本经营预算财政拨款的总收支和年末结转结余情况。</t>
    <phoneticPr fontId="10" type="noConversion"/>
  </si>
  <si>
    <t xml:space="preserve">    固体废弃物与化学品</t>
    <phoneticPr fontId="10" type="noConversion"/>
  </si>
  <si>
    <t>经济分类科目（按“款”级经济分类科目</t>
  </si>
  <si>
    <t>一般公共预算基本支出</t>
  </si>
  <si>
    <t>科目编码</t>
  </si>
  <si>
    <t>备注：本表反映部门本年度一般公共预算财政拨款基本支出明细情况。</t>
  </si>
  <si>
    <t>公开部门：重庆市江津区生态环境局</t>
    <phoneticPr fontId="10" type="noConversion"/>
  </si>
  <si>
    <t>备注：本表反映部门本年度国有资本经营预算财政拨款支出情况。本单位无国有资本经营预算财政拨款支出，故本表无数据</t>
    <phoneticPr fontId="10" type="noConversion"/>
  </si>
  <si>
    <t>备注：本表反映部门本年度政府性基金预算财政拨款收入支出及结转和结余情况。本单位无政府性基金收入，也没有使用政府性基金安排的支出，故本表无数据。</t>
    <phoneticPr fontId="10" type="noConversion"/>
  </si>
  <si>
    <t xml:space="preserve">    大气</t>
    <phoneticPr fontId="10" type="noConversion"/>
  </si>
  <si>
    <t xml:space="preserve">    水体</t>
    <phoneticPr fontId="10" type="noConversion"/>
  </si>
  <si>
    <t xml:space="preserve">    噪声</t>
    <phoneticPr fontId="10" type="noConversion"/>
  </si>
</sst>
</file>

<file path=xl/styles.xml><?xml version="1.0" encoding="utf-8"?>
<styleSheet xmlns="http://schemas.openxmlformats.org/spreadsheetml/2006/main">
  <numFmts count="4">
    <numFmt numFmtId="43" formatCode="_ * #,##0.00_ ;_ * \-#,##0.00_ ;_ * &quot;-&quot;??_ ;_ @_ "/>
    <numFmt numFmtId="176" formatCode="_(\$* #,##0_);_(\$* \(#,##0\);_(\$* &quot;-&quot;_);_(@_)"/>
    <numFmt numFmtId="177" formatCode="_(* #,##0.00_);_(* \(#,##0.00\);_(* &quot;-&quot;??_);_(@_)"/>
    <numFmt numFmtId="178" formatCode="#,##0.00_ "/>
  </numFmts>
  <fonts count="53">
    <font>
      <sz val="10"/>
      <name val="Arial"/>
    </font>
    <font>
      <sz val="8"/>
      <name val="Tahoma"/>
    </font>
    <font>
      <sz val="11"/>
      <name val="宋体"/>
      <charset val="134"/>
    </font>
    <font>
      <sz val="22"/>
      <color indexed="0"/>
      <name val="黑体"/>
      <family val="3"/>
      <charset val="134"/>
    </font>
    <font>
      <sz val="9"/>
      <name val="宋体"/>
      <charset val="134"/>
    </font>
    <font>
      <b/>
      <sz val="10"/>
      <name val="宋体"/>
      <charset val="134"/>
    </font>
    <font>
      <b/>
      <sz val="10"/>
      <name val="宋体"/>
      <charset val="134"/>
    </font>
    <font>
      <b/>
      <sz val="10"/>
      <name val="宋体"/>
      <charset val="134"/>
    </font>
    <font>
      <sz val="12"/>
      <color indexed="0"/>
      <name val="宋体"/>
      <charset val="134"/>
    </font>
    <font>
      <sz val="9"/>
      <name val="宋体"/>
      <charset val="134"/>
    </font>
    <font>
      <sz val="9"/>
      <name val="宋体"/>
      <family val="3"/>
      <charset val="134"/>
    </font>
    <font>
      <sz val="10"/>
      <name val="Arial"/>
    </font>
    <font>
      <sz val="9"/>
      <color theme="1"/>
      <name val="宋体"/>
      <charset val="134"/>
      <scheme val="minor"/>
    </font>
    <font>
      <sz val="18"/>
      <name val="华文中宋"/>
      <charset val="134"/>
    </font>
    <font>
      <sz val="11"/>
      <name val="仿宋"/>
      <family val="3"/>
      <charset val="134"/>
    </font>
    <font>
      <sz val="11"/>
      <name val="黑体"/>
      <family val="3"/>
      <charset val="134"/>
    </font>
    <font>
      <b/>
      <sz val="11"/>
      <name val="仿宋"/>
      <family val="3"/>
      <charset val="134"/>
    </font>
    <font>
      <sz val="12"/>
      <name val="宋体"/>
      <family val="3"/>
      <charset val="134"/>
    </font>
    <font>
      <sz val="12"/>
      <name val="仿宋"/>
      <family val="3"/>
      <charset val="134"/>
    </font>
    <font>
      <b/>
      <sz val="12"/>
      <name val="楷体_GB2312"/>
      <charset val="134"/>
    </font>
    <font>
      <sz val="12"/>
      <name val="方正仿宋_GBK"/>
      <family val="4"/>
      <charset val="134"/>
    </font>
    <font>
      <b/>
      <sz val="11"/>
      <color indexed="52"/>
      <name val="宋体"/>
      <family val="3"/>
      <charset val="134"/>
    </font>
    <font>
      <sz val="11"/>
      <color indexed="52"/>
      <name val="宋体"/>
      <family val="3"/>
      <charset val="134"/>
    </font>
    <font>
      <b/>
      <sz val="13"/>
      <color indexed="56"/>
      <name val="宋体"/>
      <family val="3"/>
      <charset val="134"/>
    </font>
    <font>
      <sz val="11"/>
      <color indexed="8"/>
      <name val="宋体"/>
      <family val="3"/>
      <charset val="134"/>
    </font>
    <font>
      <sz val="11"/>
      <color indexed="9"/>
      <name val="宋体"/>
      <family val="3"/>
      <charset val="134"/>
    </font>
    <font>
      <sz val="11"/>
      <color indexed="42"/>
      <name val="宋体"/>
      <family val="3"/>
      <charset val="134"/>
    </font>
    <font>
      <b/>
      <sz val="11"/>
      <color indexed="9"/>
      <name val="宋体"/>
      <family val="3"/>
      <charset val="134"/>
    </font>
    <font>
      <sz val="11"/>
      <color indexed="17"/>
      <name val="宋体"/>
      <family val="3"/>
      <charset val="134"/>
    </font>
    <font>
      <b/>
      <sz val="11"/>
      <color indexed="56"/>
      <name val="宋体"/>
      <family val="3"/>
      <charset val="134"/>
    </font>
    <font>
      <b/>
      <sz val="11"/>
      <color indexed="8"/>
      <name val="宋体"/>
      <family val="3"/>
      <charset val="134"/>
    </font>
    <font>
      <sz val="11"/>
      <color indexed="20"/>
      <name val="宋体"/>
      <family val="3"/>
      <charset val="134"/>
    </font>
    <font>
      <sz val="11"/>
      <color rgb="FF006100"/>
      <name val="宋体"/>
      <family val="3"/>
      <charset val="134"/>
      <scheme val="minor"/>
    </font>
    <font>
      <i/>
      <sz val="11"/>
      <color indexed="23"/>
      <name val="宋体"/>
      <family val="3"/>
      <charset val="134"/>
    </font>
    <font>
      <sz val="11"/>
      <color rgb="FF9C0006"/>
      <name val="宋体"/>
      <family val="3"/>
      <charset val="134"/>
      <scheme val="minor"/>
    </font>
    <font>
      <b/>
      <sz val="11"/>
      <color indexed="63"/>
      <name val="宋体"/>
      <family val="3"/>
      <charset val="134"/>
    </font>
    <font>
      <sz val="10"/>
      <color indexed="8"/>
      <name val="Arial"/>
      <family val="2"/>
    </font>
    <font>
      <sz val="11"/>
      <color indexed="10"/>
      <name val="宋体"/>
      <family val="3"/>
      <charset val="134"/>
    </font>
    <font>
      <sz val="11"/>
      <color indexed="62"/>
      <name val="宋体"/>
      <family val="3"/>
      <charset val="134"/>
    </font>
    <font>
      <b/>
      <sz val="15"/>
      <color indexed="56"/>
      <name val="宋体"/>
      <family val="3"/>
      <charset val="134"/>
    </font>
    <font>
      <b/>
      <sz val="11"/>
      <color indexed="42"/>
      <name val="宋体"/>
      <family val="3"/>
      <charset val="134"/>
    </font>
    <font>
      <b/>
      <sz val="18"/>
      <color indexed="56"/>
      <name val="宋体"/>
      <family val="3"/>
      <charset val="134"/>
    </font>
    <font>
      <sz val="11"/>
      <color indexed="60"/>
      <name val="宋体"/>
      <family val="3"/>
      <charset val="134"/>
    </font>
    <font>
      <sz val="9"/>
      <color theme="1"/>
      <name val="宋体"/>
      <family val="3"/>
      <charset val="134"/>
      <scheme val="minor"/>
    </font>
    <font>
      <sz val="9"/>
      <name val="宋体"/>
      <family val="3"/>
      <charset val="134"/>
      <scheme val="minor"/>
    </font>
    <font>
      <sz val="11"/>
      <name val="方正仿宋_GBK"/>
      <family val="4"/>
      <charset val="134"/>
    </font>
    <font>
      <sz val="18"/>
      <name val="宋体"/>
      <family val="3"/>
      <charset val="134"/>
    </font>
    <font>
      <sz val="12"/>
      <color indexed="0"/>
      <name val="仿宋"/>
      <family val="3"/>
      <charset val="134"/>
    </font>
    <font>
      <sz val="9"/>
      <name val="仿宋"/>
      <family val="3"/>
      <charset val="134"/>
    </font>
    <font>
      <sz val="10"/>
      <name val="仿宋"/>
      <family val="3"/>
      <charset val="134"/>
    </font>
    <font>
      <sz val="8"/>
      <name val="仿宋"/>
      <family val="3"/>
      <charset val="134"/>
    </font>
    <font>
      <sz val="11"/>
      <color indexed="0"/>
      <name val="仿宋"/>
      <family val="3"/>
      <charset val="134"/>
    </font>
    <font>
      <sz val="18"/>
      <name val="宋体"/>
      <family val="3"/>
      <charset val="134"/>
      <scheme val="minor"/>
    </font>
  </fonts>
  <fills count="26">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45"/>
        <bgColor indexed="64"/>
      </patternFill>
    </fill>
    <fill>
      <patternFill patternType="solid">
        <fgColor indexed="62"/>
        <bgColor indexed="64"/>
      </patternFill>
    </fill>
    <fill>
      <patternFill patternType="solid">
        <fgColor indexed="44"/>
        <bgColor indexed="64"/>
      </patternFill>
    </fill>
    <fill>
      <patternFill patternType="solid">
        <fgColor indexed="46"/>
        <bgColor indexed="64"/>
      </patternFill>
    </fill>
    <fill>
      <patternFill patternType="solid">
        <fgColor indexed="31"/>
        <bgColor indexed="64"/>
      </patternFill>
    </fill>
    <fill>
      <patternFill patternType="solid">
        <fgColor indexed="52"/>
        <bgColor indexed="64"/>
      </patternFill>
    </fill>
    <fill>
      <patternFill patternType="solid">
        <fgColor indexed="49"/>
        <bgColor indexed="64"/>
      </patternFill>
    </fill>
    <fill>
      <patternFill patternType="solid">
        <fgColor indexed="55"/>
        <bgColor indexed="64"/>
      </patternFill>
    </fill>
    <fill>
      <patternFill patternType="solid">
        <fgColor indexed="51"/>
        <bgColor indexed="64"/>
      </patternFill>
    </fill>
    <fill>
      <patternFill patternType="solid">
        <fgColor indexed="42"/>
        <bgColor indexed="64"/>
      </patternFill>
    </fill>
    <fill>
      <patternFill patternType="solid">
        <fgColor indexed="29"/>
        <bgColor indexed="64"/>
      </patternFill>
    </fill>
    <fill>
      <patternFill patternType="solid">
        <fgColor rgb="FFC6EFCE"/>
        <bgColor indexed="64"/>
      </patternFill>
    </fill>
    <fill>
      <patternFill patternType="solid">
        <fgColor indexed="10"/>
        <bgColor indexed="64"/>
      </patternFill>
    </fill>
    <fill>
      <patternFill patternType="solid">
        <fgColor indexed="47"/>
        <bgColor indexed="64"/>
      </patternFill>
    </fill>
    <fill>
      <patternFill patternType="solid">
        <fgColor indexed="11"/>
        <bgColor indexed="64"/>
      </patternFill>
    </fill>
    <fill>
      <patternFill patternType="solid">
        <fgColor rgb="FFFFC7CE"/>
        <bgColor indexed="64"/>
      </patternFill>
    </fill>
    <fill>
      <patternFill patternType="solid">
        <fgColor indexed="36"/>
        <bgColor indexed="64"/>
      </patternFill>
    </fill>
    <fill>
      <patternFill patternType="solid">
        <fgColor indexed="30"/>
        <bgColor indexed="64"/>
      </patternFill>
    </fill>
    <fill>
      <patternFill patternType="solid">
        <fgColor indexed="26"/>
        <bgColor indexed="64"/>
      </patternFill>
    </fill>
    <fill>
      <patternFill patternType="solid">
        <fgColor indexed="53"/>
        <bgColor indexed="64"/>
      </patternFill>
    </fill>
    <fill>
      <patternFill patternType="solid">
        <fgColor indexed="57"/>
        <bgColor indexed="64"/>
      </patternFill>
    </fill>
    <fill>
      <patternFill patternType="solid">
        <fgColor indexed="43"/>
        <bgColor indexed="64"/>
      </patternFill>
    </fill>
  </fills>
  <borders count="21">
    <border>
      <left/>
      <right/>
      <top/>
      <bottom/>
      <diagonal/>
    </border>
    <border>
      <left/>
      <right/>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s>
  <cellStyleXfs count="600">
    <xf numFmtId="0" fontId="0" fillId="0" borderId="0"/>
    <xf numFmtId="43" fontId="11" fillId="0" borderId="0" applyFont="0" applyFill="0" applyBorder="0" applyAlignment="0" applyProtection="0">
      <alignment vertical="center"/>
    </xf>
    <xf numFmtId="0" fontId="12" fillId="0" borderId="0">
      <alignment vertical="center"/>
    </xf>
    <xf numFmtId="0" fontId="26" fillId="9" borderId="0" applyNumberFormat="0" applyBorder="0" applyAlignment="0" applyProtection="0">
      <alignment vertical="center"/>
    </xf>
    <xf numFmtId="0" fontId="25" fillId="16" borderId="0" applyNumberFormat="0" applyBorder="0" applyAlignment="0" applyProtection="0">
      <alignment vertical="center"/>
    </xf>
    <xf numFmtId="0" fontId="30" fillId="0" borderId="17"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4" fillId="8" borderId="0" applyNumberFormat="0" applyBorder="0" applyAlignment="0" applyProtection="0">
      <alignment vertical="center"/>
    </xf>
    <xf numFmtId="0" fontId="25" fillId="14" borderId="0" applyNumberFormat="0" applyBorder="0" applyAlignment="0" applyProtection="0">
      <alignment vertical="center"/>
    </xf>
    <xf numFmtId="0" fontId="24" fillId="7" borderId="0" applyNumberFormat="0" applyBorder="0" applyAlignment="0" applyProtection="0">
      <alignment vertical="center"/>
    </xf>
    <xf numFmtId="0" fontId="24" fillId="18" borderId="0" applyNumberFormat="0" applyBorder="0" applyAlignment="0" applyProtection="0">
      <alignment vertical="center"/>
    </xf>
    <xf numFmtId="0" fontId="21" fillId="2" borderId="12" applyNumberFormat="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32" fillId="15" borderId="0" applyNumberFormat="0" applyBorder="0" applyAlignment="0" applyProtection="0">
      <alignment vertical="center"/>
    </xf>
    <xf numFmtId="0" fontId="24" fillId="12" borderId="0" applyNumberFormat="0" applyBorder="0" applyAlignment="0" applyProtection="0">
      <alignment vertical="center"/>
    </xf>
    <xf numFmtId="0" fontId="24" fillId="7" borderId="0" applyNumberFormat="0" applyBorder="0" applyAlignment="0" applyProtection="0">
      <alignment vertical="center"/>
    </xf>
    <xf numFmtId="0" fontId="25" fillId="14" borderId="0" applyNumberFormat="0" applyBorder="0" applyAlignment="0" applyProtection="0">
      <alignment vertical="center"/>
    </xf>
    <xf numFmtId="0" fontId="10" fillId="0" borderId="0"/>
    <xf numFmtId="0" fontId="33" fillId="0" borderId="0" applyNumberFormat="0" applyFill="0" applyBorder="0" applyAlignment="0" applyProtection="0">
      <alignment vertical="center"/>
    </xf>
    <xf numFmtId="0" fontId="24" fillId="7" borderId="0" applyNumberFormat="0" applyBorder="0" applyAlignment="0" applyProtection="0">
      <alignment vertical="center"/>
    </xf>
    <xf numFmtId="0" fontId="25" fillId="14" borderId="0" applyNumberFormat="0" applyBorder="0" applyAlignment="0" applyProtection="0">
      <alignment vertical="center"/>
    </xf>
    <xf numFmtId="0" fontId="25" fillId="5" borderId="0" applyNumberFormat="0" applyBorder="0" applyAlignment="0" applyProtection="0">
      <alignment vertical="center"/>
    </xf>
    <xf numFmtId="0" fontId="24" fillId="3" borderId="0" applyNumberFormat="0" applyBorder="0" applyAlignment="0" applyProtection="0">
      <alignment vertical="center"/>
    </xf>
    <xf numFmtId="0" fontId="31" fillId="4" borderId="0" applyNumberFormat="0" applyBorder="0" applyAlignment="0" applyProtection="0">
      <alignment vertical="center"/>
    </xf>
    <xf numFmtId="0" fontId="24" fillId="12" borderId="0" applyNumberFormat="0" applyBorder="0" applyAlignment="0" applyProtection="0">
      <alignment vertical="center"/>
    </xf>
    <xf numFmtId="0" fontId="24" fillId="4" borderId="0" applyNumberFormat="0" applyBorder="0" applyAlignment="0" applyProtection="0">
      <alignment vertical="center"/>
    </xf>
    <xf numFmtId="0" fontId="24" fillId="18" borderId="0" applyNumberFormat="0" applyBorder="0" applyAlignment="0" applyProtection="0">
      <alignment vertical="center"/>
    </xf>
    <xf numFmtId="0" fontId="24" fillId="8" borderId="0" applyNumberFormat="0" applyBorder="0" applyAlignment="0" applyProtection="0">
      <alignment vertical="center"/>
    </xf>
    <xf numFmtId="0" fontId="24" fillId="7" borderId="0" applyNumberFormat="0" applyBorder="0" applyAlignment="0" applyProtection="0">
      <alignment vertical="center"/>
    </xf>
    <xf numFmtId="0" fontId="21" fillId="2" borderId="12" applyNumberFormat="0" applyAlignment="0" applyProtection="0">
      <alignment vertical="center"/>
    </xf>
    <xf numFmtId="0" fontId="25" fillId="14" borderId="0" applyNumberFormat="0" applyBorder="0" applyAlignment="0" applyProtection="0">
      <alignment vertical="center"/>
    </xf>
    <xf numFmtId="0" fontId="27" fillId="11" borderId="15" applyNumberFormat="0" applyAlignment="0" applyProtection="0">
      <alignment vertical="center"/>
    </xf>
    <xf numFmtId="0" fontId="24" fillId="17" borderId="0" applyNumberFormat="0" applyBorder="0" applyAlignment="0" applyProtection="0">
      <alignment vertical="center"/>
    </xf>
    <xf numFmtId="0" fontId="24" fillId="12" borderId="0" applyNumberFormat="0" applyBorder="0" applyAlignment="0" applyProtection="0">
      <alignment vertical="center"/>
    </xf>
    <xf numFmtId="0" fontId="25" fillId="20" borderId="0" applyNumberFormat="0" applyBorder="0" applyAlignment="0" applyProtection="0">
      <alignment vertical="center"/>
    </xf>
    <xf numFmtId="0" fontId="24" fillId="14" borderId="0" applyNumberFormat="0" applyBorder="0" applyAlignment="0" applyProtection="0">
      <alignment vertical="center"/>
    </xf>
    <xf numFmtId="0" fontId="24" fillId="13" borderId="0" applyNumberFormat="0" applyBorder="0" applyAlignment="0" applyProtection="0">
      <alignment vertical="center"/>
    </xf>
    <xf numFmtId="0" fontId="22" fillId="0" borderId="13" applyNumberFormat="0" applyFill="0" applyAlignment="0" applyProtection="0">
      <alignment vertical="center"/>
    </xf>
    <xf numFmtId="0" fontId="25" fillId="14" borderId="0" applyNumberFormat="0" applyBorder="0" applyAlignment="0" applyProtection="0">
      <alignment vertical="center"/>
    </xf>
    <xf numFmtId="0" fontId="35" fillId="2" borderId="18" applyNumberFormat="0" applyAlignment="0" applyProtection="0">
      <alignment vertical="center"/>
    </xf>
    <xf numFmtId="0" fontId="25" fillId="5" borderId="0" applyNumberFormat="0" applyBorder="0" applyAlignment="0" applyProtection="0">
      <alignment vertical="center"/>
    </xf>
    <xf numFmtId="0" fontId="27" fillId="11" borderId="15" applyNumberFormat="0" applyAlignment="0" applyProtection="0">
      <alignment vertical="center"/>
    </xf>
    <xf numFmtId="0" fontId="22" fillId="0" borderId="13" applyNumberFormat="0" applyFill="0" applyAlignment="0" applyProtection="0">
      <alignment vertical="center"/>
    </xf>
    <xf numFmtId="0" fontId="24" fillId="7" borderId="0" applyNumberFormat="0" applyBorder="0" applyAlignment="0" applyProtection="0">
      <alignment vertical="center"/>
    </xf>
    <xf numFmtId="0" fontId="30" fillId="0" borderId="17" applyNumberFormat="0" applyFill="0" applyAlignment="0" applyProtection="0">
      <alignment vertical="center"/>
    </xf>
    <xf numFmtId="0" fontId="26" fillId="5" borderId="0" applyNumberFormat="0" applyBorder="0" applyAlignment="0" applyProtection="0">
      <alignment vertical="center"/>
    </xf>
    <xf numFmtId="0" fontId="22" fillId="0" borderId="13" applyNumberFormat="0" applyFill="0" applyAlignment="0" applyProtection="0">
      <alignment vertical="center"/>
    </xf>
    <xf numFmtId="0" fontId="24" fillId="7" borderId="0" applyNumberFormat="0" applyBorder="0" applyAlignment="0" applyProtection="0">
      <alignment vertical="center"/>
    </xf>
    <xf numFmtId="177" fontId="36" fillId="0" borderId="0"/>
    <xf numFmtId="0" fontId="22" fillId="0" borderId="13" applyNumberFormat="0" applyFill="0" applyAlignment="0" applyProtection="0">
      <alignment vertical="center"/>
    </xf>
    <xf numFmtId="0" fontId="35" fillId="2" borderId="18" applyNumberFormat="0" applyAlignment="0" applyProtection="0">
      <alignment vertical="center"/>
    </xf>
    <xf numFmtId="0" fontId="25" fillId="5" borderId="0" applyNumberFormat="0" applyBorder="0" applyAlignment="0" applyProtection="0">
      <alignment vertical="center"/>
    </xf>
    <xf numFmtId="0" fontId="21" fillId="2" borderId="12" applyNumberFormat="0" applyAlignment="0" applyProtection="0">
      <alignment vertical="center"/>
    </xf>
    <xf numFmtId="0" fontId="25" fillId="9" borderId="0" applyNumberFormat="0" applyBorder="0" applyAlignment="0" applyProtection="0">
      <alignment vertical="center"/>
    </xf>
    <xf numFmtId="0" fontId="21" fillId="2" borderId="12" applyNumberFormat="0" applyAlignment="0" applyProtection="0">
      <alignment vertical="center"/>
    </xf>
    <xf numFmtId="0" fontId="24" fillId="12" borderId="0" applyNumberFormat="0" applyBorder="0" applyAlignment="0" applyProtection="0">
      <alignment vertical="center"/>
    </xf>
    <xf numFmtId="0" fontId="25" fillId="9" borderId="0" applyNumberFormat="0" applyBorder="0" applyAlignment="0" applyProtection="0">
      <alignment vertical="center"/>
    </xf>
    <xf numFmtId="0" fontId="24" fillId="13" borderId="0" applyNumberFormat="0" applyBorder="0" applyAlignment="0" applyProtection="0">
      <alignment vertical="center"/>
    </xf>
    <xf numFmtId="0" fontId="21" fillId="2" borderId="12" applyNumberFormat="0" applyAlignment="0" applyProtection="0">
      <alignment vertical="center"/>
    </xf>
    <xf numFmtId="0" fontId="24" fillId="8" borderId="0" applyNumberFormat="0" applyBorder="0" applyAlignment="0" applyProtection="0">
      <alignment vertical="center"/>
    </xf>
    <xf numFmtId="0" fontId="24" fillId="18" borderId="0" applyNumberFormat="0" applyBorder="0" applyAlignment="0" applyProtection="0">
      <alignment vertical="center"/>
    </xf>
    <xf numFmtId="0" fontId="28" fillId="13" borderId="0" applyNumberFormat="0" applyBorder="0" applyAlignment="0" applyProtection="0">
      <alignment vertical="center"/>
    </xf>
    <xf numFmtId="0" fontId="24" fillId="8" borderId="0" applyNumberFormat="0" applyBorder="0" applyAlignment="0" applyProtection="0">
      <alignment vertical="center"/>
    </xf>
    <xf numFmtId="0" fontId="24" fillId="14" borderId="0" applyNumberFormat="0" applyBorder="0" applyAlignment="0" applyProtection="0">
      <alignment vertical="center"/>
    </xf>
    <xf numFmtId="0" fontId="24" fillId="8" borderId="0" applyNumberFormat="0" applyBorder="0" applyAlignment="0" applyProtection="0">
      <alignment vertical="center"/>
    </xf>
    <xf numFmtId="0" fontId="24" fillId="18" borderId="0" applyNumberFormat="0" applyBorder="0" applyAlignment="0" applyProtection="0">
      <alignment vertical="center"/>
    </xf>
    <xf numFmtId="0" fontId="24" fillId="8" borderId="0" applyNumberFormat="0" applyBorder="0" applyAlignment="0" applyProtection="0">
      <alignment vertical="center"/>
    </xf>
    <xf numFmtId="0" fontId="24" fillId="6" borderId="0" applyNumberFormat="0" applyBorder="0" applyAlignment="0" applyProtection="0">
      <alignment vertical="center"/>
    </xf>
    <xf numFmtId="0" fontId="28" fillId="13" borderId="0" applyNumberFormat="0" applyBorder="0" applyAlignment="0" applyProtection="0">
      <alignment vertical="center"/>
    </xf>
    <xf numFmtId="0" fontId="21" fillId="2" borderId="12" applyNumberFormat="0" applyAlignment="0" applyProtection="0">
      <alignment vertical="center"/>
    </xf>
    <xf numFmtId="0" fontId="24" fillId="8" borderId="0" applyNumberFormat="0" applyBorder="0" applyAlignment="0" applyProtection="0">
      <alignment vertical="center"/>
    </xf>
    <xf numFmtId="0" fontId="28" fillId="13" borderId="0" applyNumberFormat="0" applyBorder="0" applyAlignment="0" applyProtection="0">
      <alignment vertical="center"/>
    </xf>
    <xf numFmtId="0" fontId="24" fillId="8" borderId="0" applyNumberFormat="0" applyBorder="0" applyAlignment="0" applyProtection="0">
      <alignment vertical="center"/>
    </xf>
    <xf numFmtId="0" fontId="22" fillId="0" borderId="13" applyNumberFormat="0" applyFill="0" applyAlignment="0" applyProtection="0">
      <alignment vertical="center"/>
    </xf>
    <xf numFmtId="0" fontId="24" fillId="8" borderId="0" applyNumberFormat="0" applyBorder="0" applyAlignment="0" applyProtection="0">
      <alignment vertical="center"/>
    </xf>
    <xf numFmtId="0" fontId="23" fillId="0" borderId="14" applyNumberFormat="0" applyFill="0" applyAlignment="0" applyProtection="0">
      <alignment vertical="center"/>
    </xf>
    <xf numFmtId="0" fontId="28" fillId="13" borderId="0" applyNumberFormat="0" applyBorder="0" applyAlignment="0" applyProtection="0">
      <alignment vertical="center"/>
    </xf>
    <xf numFmtId="0" fontId="24" fillId="8" borderId="0" applyNumberFormat="0" applyBorder="0" applyAlignment="0" applyProtection="0">
      <alignment vertical="center"/>
    </xf>
    <xf numFmtId="0" fontId="24" fillId="12" borderId="0" applyNumberFormat="0" applyBorder="0" applyAlignment="0" applyProtection="0">
      <alignment vertical="center"/>
    </xf>
    <xf numFmtId="0" fontId="28" fillId="13" borderId="0" applyNumberFormat="0" applyBorder="0" applyAlignment="0" applyProtection="0">
      <alignment vertical="center"/>
    </xf>
    <xf numFmtId="0" fontId="21" fillId="2" borderId="12" applyNumberFormat="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18" borderId="0" applyNumberFormat="0" applyBorder="0" applyAlignment="0" applyProtection="0">
      <alignment vertical="center"/>
    </xf>
    <xf numFmtId="0" fontId="21" fillId="2" borderId="12" applyNumberFormat="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8" fillId="13" borderId="0" applyNumberFormat="0" applyBorder="0" applyAlignment="0" applyProtection="0">
      <alignment vertical="center"/>
    </xf>
    <xf numFmtId="0" fontId="24" fillId="4" borderId="0" applyNumberFormat="0" applyBorder="0" applyAlignment="0" applyProtection="0">
      <alignment vertical="center"/>
    </xf>
    <xf numFmtId="0" fontId="22" fillId="0" borderId="13" applyNumberFormat="0" applyFill="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2" fillId="0" borderId="13" applyNumberFormat="0" applyFill="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9" fillId="0" borderId="16" applyNumberFormat="0" applyFill="0" applyAlignment="0" applyProtection="0">
      <alignment vertical="center"/>
    </xf>
    <xf numFmtId="0" fontId="28" fillId="13" borderId="0" applyNumberFormat="0" applyBorder="0" applyAlignment="0" applyProtection="0">
      <alignment vertical="center"/>
    </xf>
    <xf numFmtId="0" fontId="24" fillId="4" borderId="0" applyNumberFormat="0" applyBorder="0" applyAlignment="0" applyProtection="0">
      <alignment vertical="center"/>
    </xf>
    <xf numFmtId="0" fontId="24" fillId="13" borderId="0" applyNumberFormat="0" applyBorder="0" applyAlignment="0" applyProtection="0">
      <alignment vertical="center"/>
    </xf>
    <xf numFmtId="0" fontId="22" fillId="0" borderId="13" applyNumberFormat="0" applyFill="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1" fillId="2" borderId="12" applyNumberFormat="0" applyAlignment="0" applyProtection="0">
      <alignment vertical="center"/>
    </xf>
    <xf numFmtId="0" fontId="24" fillId="13" borderId="0" applyNumberFormat="0" applyBorder="0" applyAlignment="0" applyProtection="0">
      <alignment vertical="center"/>
    </xf>
    <xf numFmtId="0" fontId="25" fillId="21" borderId="0" applyNumberFormat="0" applyBorder="0" applyAlignment="0" applyProtection="0">
      <alignment vertical="center"/>
    </xf>
    <xf numFmtId="0" fontId="24" fillId="13" borderId="0" applyNumberFormat="0" applyBorder="0" applyAlignment="0" applyProtection="0">
      <alignment vertical="center"/>
    </xf>
    <xf numFmtId="0" fontId="25" fillId="21" borderId="0" applyNumberFormat="0" applyBorder="0" applyAlignment="0" applyProtection="0">
      <alignment vertical="center"/>
    </xf>
    <xf numFmtId="0" fontId="24" fillId="13" borderId="0" applyNumberFormat="0" applyBorder="0" applyAlignment="0" applyProtection="0">
      <alignment vertical="center"/>
    </xf>
    <xf numFmtId="0" fontId="25" fillId="21" borderId="0" applyNumberFormat="0" applyBorder="0" applyAlignment="0" applyProtection="0">
      <alignment vertical="center"/>
    </xf>
    <xf numFmtId="0" fontId="24" fillId="13" borderId="0" applyNumberFormat="0" applyBorder="0" applyAlignment="0" applyProtection="0">
      <alignment vertical="center"/>
    </xf>
    <xf numFmtId="0" fontId="25" fillId="21" borderId="0" applyNumberFormat="0" applyBorder="0" applyAlignment="0" applyProtection="0">
      <alignment vertical="center"/>
    </xf>
    <xf numFmtId="0" fontId="24" fillId="13" borderId="0" applyNumberFormat="0" applyBorder="0" applyAlignment="0" applyProtection="0">
      <alignment vertical="center"/>
    </xf>
    <xf numFmtId="0" fontId="25" fillId="21" borderId="0" applyNumberFormat="0" applyBorder="0" applyAlignment="0" applyProtection="0">
      <alignment vertical="center"/>
    </xf>
    <xf numFmtId="0" fontId="24" fillId="13" borderId="0" applyNumberFormat="0" applyBorder="0" applyAlignment="0" applyProtection="0">
      <alignment vertical="center"/>
    </xf>
    <xf numFmtId="0" fontId="25" fillId="21" borderId="0" applyNumberFormat="0" applyBorder="0" applyAlignment="0" applyProtection="0">
      <alignment vertical="center"/>
    </xf>
    <xf numFmtId="0" fontId="24" fillId="13" borderId="0" applyNumberFormat="0" applyBorder="0" applyAlignment="0" applyProtection="0">
      <alignment vertical="center"/>
    </xf>
    <xf numFmtId="0" fontId="25" fillId="21" borderId="0" applyNumberFormat="0" applyBorder="0" applyAlignment="0" applyProtection="0">
      <alignment vertical="center"/>
    </xf>
    <xf numFmtId="0" fontId="24" fillId="13" borderId="0" applyNumberFormat="0" applyBorder="0" applyAlignment="0" applyProtection="0">
      <alignment vertical="center"/>
    </xf>
    <xf numFmtId="0" fontId="25" fillId="21" borderId="0" applyNumberFormat="0" applyBorder="0" applyAlignment="0" applyProtection="0">
      <alignment vertical="center"/>
    </xf>
    <xf numFmtId="0" fontId="29" fillId="0" borderId="0" applyNumberFormat="0" applyFill="0" applyBorder="0" applyAlignment="0" applyProtection="0">
      <alignment vertical="center"/>
    </xf>
    <xf numFmtId="0" fontId="24" fillId="13" borderId="0" applyNumberFormat="0" applyBorder="0" applyAlignment="0" applyProtection="0">
      <alignment vertical="center"/>
    </xf>
    <xf numFmtId="0" fontId="25" fillId="21" borderId="0" applyNumberFormat="0" applyBorder="0" applyAlignment="0" applyProtection="0">
      <alignment vertical="center"/>
    </xf>
    <xf numFmtId="0" fontId="24" fillId="7" borderId="0" applyNumberFormat="0" applyBorder="0" applyAlignment="0" applyProtection="0">
      <alignment vertical="center"/>
    </xf>
    <xf numFmtId="0" fontId="35" fillId="2" borderId="18" applyNumberFormat="0" applyAlignment="0" applyProtection="0">
      <alignment vertical="center"/>
    </xf>
    <xf numFmtId="0" fontId="10" fillId="0" borderId="0"/>
    <xf numFmtId="0" fontId="22" fillId="0" borderId="13" applyNumberFormat="0" applyFill="0" applyAlignment="0" applyProtection="0">
      <alignment vertical="center"/>
    </xf>
    <xf numFmtId="0" fontId="24" fillId="7" borderId="0" applyNumberFormat="0" applyBorder="0" applyAlignment="0" applyProtection="0">
      <alignment vertical="center"/>
    </xf>
    <xf numFmtId="0" fontId="36" fillId="0" borderId="0"/>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5" fillId="2" borderId="18" applyNumberFormat="0" applyAlignment="0" applyProtection="0">
      <alignment vertical="center"/>
    </xf>
    <xf numFmtId="0" fontId="10" fillId="0" borderId="0"/>
    <xf numFmtId="0" fontId="22" fillId="0" borderId="13" applyNumberFormat="0" applyFill="0" applyAlignment="0" applyProtection="0">
      <alignment vertical="center"/>
    </xf>
    <xf numFmtId="0" fontId="24" fillId="7" borderId="0" applyNumberFormat="0" applyBorder="0" applyAlignment="0" applyProtection="0">
      <alignment vertical="center"/>
    </xf>
    <xf numFmtId="0" fontId="10" fillId="0" borderId="0"/>
    <xf numFmtId="0" fontId="24" fillId="7" borderId="0" applyNumberFormat="0" applyBorder="0" applyAlignment="0" applyProtection="0">
      <alignment vertical="center"/>
    </xf>
    <xf numFmtId="0" fontId="10" fillId="0" borderId="0"/>
    <xf numFmtId="0" fontId="24" fillId="7" borderId="0" applyNumberFormat="0" applyBorder="0" applyAlignment="0" applyProtection="0">
      <alignment vertical="center"/>
    </xf>
    <xf numFmtId="0" fontId="25" fillId="14" borderId="0" applyNumberFormat="0" applyBorder="0" applyAlignment="0" applyProtection="0">
      <alignment vertical="center"/>
    </xf>
    <xf numFmtId="0" fontId="10" fillId="0" borderId="0"/>
    <xf numFmtId="0" fontId="24" fillId="7" borderId="0" applyNumberFormat="0" applyBorder="0" applyAlignment="0" applyProtection="0">
      <alignment vertical="center"/>
    </xf>
    <xf numFmtId="0" fontId="38" fillId="17" borderId="12" applyNumberFormat="0" applyAlignment="0" applyProtection="0">
      <alignment vertical="center"/>
    </xf>
    <xf numFmtId="0" fontId="25" fillId="14" borderId="0" applyNumberFormat="0" applyBorder="0" applyAlignment="0" applyProtection="0">
      <alignment vertical="center"/>
    </xf>
    <xf numFmtId="0" fontId="24" fillId="7" borderId="0" applyNumberFormat="0" applyBorder="0" applyAlignment="0" applyProtection="0">
      <alignment vertical="center"/>
    </xf>
    <xf numFmtId="0" fontId="10" fillId="22" borderId="19" applyNumberFormat="0" applyFont="0" applyAlignment="0" applyProtection="0">
      <alignment vertical="center"/>
    </xf>
    <xf numFmtId="0" fontId="25" fillId="14" borderId="0" applyNumberFormat="0" applyBorder="0" applyAlignment="0" applyProtection="0">
      <alignment vertical="center"/>
    </xf>
    <xf numFmtId="0" fontId="25" fillId="5" borderId="0" applyNumberFormat="0" applyBorder="0" applyAlignment="0" applyProtection="0">
      <alignment vertical="center"/>
    </xf>
    <xf numFmtId="0" fontId="24" fillId="7" borderId="0" applyNumberFormat="0" applyBorder="0" applyAlignment="0" applyProtection="0">
      <alignment vertical="center"/>
    </xf>
    <xf numFmtId="0" fontId="10" fillId="22" borderId="19" applyNumberFormat="0" applyFont="0" applyAlignment="0" applyProtection="0">
      <alignment vertical="center"/>
    </xf>
    <xf numFmtId="0" fontId="25" fillId="14" borderId="0" applyNumberFormat="0" applyBorder="0" applyAlignment="0" applyProtection="0">
      <alignment vertical="center"/>
    </xf>
    <xf numFmtId="0" fontId="24" fillId="7" borderId="0" applyNumberFormat="0" applyBorder="0" applyAlignment="0" applyProtection="0">
      <alignment vertical="center"/>
    </xf>
    <xf numFmtId="0" fontId="25" fillId="14" borderId="0" applyNumberFormat="0" applyBorder="0" applyAlignment="0" applyProtection="0">
      <alignment vertical="center"/>
    </xf>
    <xf numFmtId="0" fontId="17" fillId="0" borderId="0">
      <alignment vertical="center"/>
    </xf>
    <xf numFmtId="0" fontId="24" fillId="7" borderId="0" applyNumberFormat="0" applyBorder="0" applyAlignment="0" applyProtection="0">
      <alignment vertical="center"/>
    </xf>
    <xf numFmtId="0" fontId="25" fillId="14" borderId="0" applyNumberFormat="0" applyBorder="0" applyAlignment="0" applyProtection="0">
      <alignment vertical="center"/>
    </xf>
    <xf numFmtId="0" fontId="25" fillId="5"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31" fillId="4" borderId="0" applyNumberFormat="0" applyBorder="0" applyAlignment="0" applyProtection="0">
      <alignment vertical="center"/>
    </xf>
    <xf numFmtId="0" fontId="24" fillId="3" borderId="0" applyNumberFormat="0" applyBorder="0" applyAlignment="0" applyProtection="0">
      <alignment vertical="center"/>
    </xf>
    <xf numFmtId="0" fontId="25" fillId="18" borderId="0" applyNumberFormat="0" applyBorder="0" applyAlignment="0" applyProtection="0">
      <alignment vertical="center"/>
    </xf>
    <xf numFmtId="0" fontId="24" fillId="3" borderId="0" applyNumberFormat="0" applyBorder="0" applyAlignment="0" applyProtection="0">
      <alignment vertical="center"/>
    </xf>
    <xf numFmtId="0" fontId="25" fillId="18" borderId="0" applyNumberFormat="0" applyBorder="0" applyAlignment="0" applyProtection="0">
      <alignment vertical="center"/>
    </xf>
    <xf numFmtId="0" fontId="24" fillId="3" borderId="0" applyNumberFormat="0" applyBorder="0" applyAlignment="0" applyProtection="0">
      <alignment vertical="center"/>
    </xf>
    <xf numFmtId="0" fontId="25" fillId="18" borderId="0" applyNumberFormat="0" applyBorder="0" applyAlignment="0" applyProtection="0">
      <alignment vertical="center"/>
    </xf>
    <xf numFmtId="0" fontId="24" fillId="3" borderId="0" applyNumberFormat="0" applyBorder="0" applyAlignment="0" applyProtection="0">
      <alignment vertical="center"/>
    </xf>
    <xf numFmtId="0" fontId="25" fillId="18" borderId="0" applyNumberFormat="0" applyBorder="0" applyAlignment="0" applyProtection="0">
      <alignment vertical="center"/>
    </xf>
    <xf numFmtId="0" fontId="24" fillId="3" borderId="0" applyNumberFormat="0" applyBorder="0" applyAlignment="0" applyProtection="0">
      <alignment vertical="center"/>
    </xf>
    <xf numFmtId="0" fontId="25" fillId="18" borderId="0" applyNumberFormat="0" applyBorder="0" applyAlignment="0" applyProtection="0">
      <alignment vertical="center"/>
    </xf>
    <xf numFmtId="0" fontId="24" fillId="3" borderId="0" applyNumberFormat="0" applyBorder="0" applyAlignment="0" applyProtection="0">
      <alignment vertical="center"/>
    </xf>
    <xf numFmtId="0" fontId="25" fillId="18" borderId="0" applyNumberFormat="0" applyBorder="0" applyAlignment="0" applyProtection="0">
      <alignment vertical="center"/>
    </xf>
    <xf numFmtId="0" fontId="24" fillId="3" borderId="0" applyNumberFormat="0" applyBorder="0" applyAlignment="0" applyProtection="0">
      <alignment vertical="center"/>
    </xf>
    <xf numFmtId="0" fontId="25" fillId="18" borderId="0" applyNumberFormat="0" applyBorder="0" applyAlignment="0" applyProtection="0">
      <alignment vertical="center"/>
    </xf>
    <xf numFmtId="0" fontId="24" fillId="3" borderId="0" applyNumberFormat="0" applyBorder="0" applyAlignment="0" applyProtection="0">
      <alignment vertical="center"/>
    </xf>
    <xf numFmtId="0" fontId="25" fillId="18" borderId="0" applyNumberFormat="0" applyBorder="0" applyAlignment="0" applyProtection="0">
      <alignment vertical="center"/>
    </xf>
    <xf numFmtId="0" fontId="24" fillId="3" borderId="0" applyNumberFormat="0" applyBorder="0" applyAlignment="0" applyProtection="0">
      <alignment vertical="center"/>
    </xf>
    <xf numFmtId="0" fontId="25" fillId="18"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7" borderId="0" applyNumberFormat="0" applyBorder="0" applyAlignment="0" applyProtection="0">
      <alignment vertical="center"/>
    </xf>
    <xf numFmtId="0" fontId="24" fillId="17" borderId="0" applyNumberFormat="0" applyBorder="0" applyAlignment="0" applyProtection="0">
      <alignment vertical="center"/>
    </xf>
    <xf numFmtId="0" fontId="24" fillId="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6" borderId="0" applyNumberFormat="0" applyBorder="0" applyAlignment="0" applyProtection="0">
      <alignment vertical="center"/>
    </xf>
    <xf numFmtId="0" fontId="24" fillId="17" borderId="0" applyNumberFormat="0" applyBorder="0" applyAlignment="0" applyProtection="0">
      <alignment vertical="center"/>
    </xf>
    <xf numFmtId="0" fontId="24" fillId="6" borderId="0" applyNumberFormat="0" applyBorder="0" applyAlignment="0" applyProtection="0">
      <alignment vertical="center"/>
    </xf>
    <xf numFmtId="0" fontId="24" fillId="17" borderId="0" applyNumberFormat="0" applyBorder="0" applyAlignment="0" applyProtection="0">
      <alignment vertical="center"/>
    </xf>
    <xf numFmtId="0" fontId="25" fillId="20" borderId="0" applyNumberFormat="0" applyBorder="0" applyAlignment="0" applyProtection="0">
      <alignment vertical="center"/>
    </xf>
    <xf numFmtId="0" fontId="24" fillId="17" borderId="0" applyNumberFormat="0" applyBorder="0" applyAlignment="0" applyProtection="0">
      <alignment vertical="center"/>
    </xf>
    <xf numFmtId="0" fontId="24" fillId="12" borderId="0" applyNumberFormat="0" applyBorder="0" applyAlignment="0" applyProtection="0">
      <alignment vertical="center"/>
    </xf>
    <xf numFmtId="0" fontId="25" fillId="20" borderId="0" applyNumberFormat="0" applyBorder="0" applyAlignment="0" applyProtection="0">
      <alignment vertical="center"/>
    </xf>
    <xf numFmtId="0" fontId="24" fillId="17" borderId="0" applyNumberFormat="0" applyBorder="0" applyAlignment="0" applyProtection="0">
      <alignment vertical="center"/>
    </xf>
    <xf numFmtId="0" fontId="24" fillId="6" borderId="0" applyNumberFormat="0" applyBorder="0" applyAlignment="0" applyProtection="0">
      <alignment vertical="center"/>
    </xf>
    <xf numFmtId="0" fontId="25" fillId="20" borderId="0" applyNumberFormat="0" applyBorder="0" applyAlignment="0" applyProtection="0">
      <alignment vertical="center"/>
    </xf>
    <xf numFmtId="0" fontId="24" fillId="17" borderId="0" applyNumberFormat="0" applyBorder="0" applyAlignment="0" applyProtection="0">
      <alignment vertical="center"/>
    </xf>
    <xf numFmtId="0" fontId="25" fillId="20" borderId="0" applyNumberFormat="0" applyBorder="0" applyAlignment="0" applyProtection="0">
      <alignment vertical="center"/>
    </xf>
    <xf numFmtId="0" fontId="24" fillId="17" borderId="0" applyNumberFormat="0" applyBorder="0" applyAlignment="0" applyProtection="0">
      <alignment vertical="center"/>
    </xf>
    <xf numFmtId="0" fontId="25" fillId="20" borderId="0" applyNumberFormat="0" applyBorder="0" applyAlignment="0" applyProtection="0">
      <alignment vertical="center"/>
    </xf>
    <xf numFmtId="0" fontId="24" fillId="17" borderId="0" applyNumberFormat="0" applyBorder="0" applyAlignment="0" applyProtection="0">
      <alignment vertical="center"/>
    </xf>
    <xf numFmtId="0" fontId="24" fillId="6" borderId="0" applyNumberFormat="0" applyBorder="0" applyAlignment="0" applyProtection="0">
      <alignment vertical="center"/>
    </xf>
    <xf numFmtId="0" fontId="25" fillId="20" borderId="0" applyNumberFormat="0" applyBorder="0" applyAlignment="0" applyProtection="0">
      <alignment vertical="center"/>
    </xf>
    <xf numFmtId="0" fontId="24" fillId="17" borderId="0" applyNumberFormat="0" applyBorder="0" applyAlignment="0" applyProtection="0">
      <alignment vertical="center"/>
    </xf>
    <xf numFmtId="0" fontId="25" fillId="20" borderId="0" applyNumberFormat="0" applyBorder="0" applyAlignment="0" applyProtection="0">
      <alignment vertical="center"/>
    </xf>
    <xf numFmtId="0" fontId="24" fillId="17" borderId="0" applyNumberFormat="0" applyBorder="0" applyAlignment="0" applyProtection="0">
      <alignment vertical="center"/>
    </xf>
    <xf numFmtId="0" fontId="25" fillId="20" borderId="0" applyNumberFormat="0" applyBorder="0" applyAlignment="0" applyProtection="0">
      <alignment vertical="center"/>
    </xf>
    <xf numFmtId="0" fontId="24" fillId="6" borderId="0" applyNumberFormat="0" applyBorder="0" applyAlignment="0" applyProtection="0">
      <alignment vertical="center"/>
    </xf>
    <xf numFmtId="0" fontId="26" fillId="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6" fillId="14" borderId="0" applyNumberFormat="0" applyBorder="0" applyAlignment="0" applyProtection="0">
      <alignment vertical="center"/>
    </xf>
    <xf numFmtId="0" fontId="26" fillId="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6" fillId="14"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14" borderId="0" applyNumberFormat="0" applyBorder="0" applyAlignment="0" applyProtection="0">
      <alignment vertical="center"/>
    </xf>
    <xf numFmtId="0" fontId="33" fillId="0" borderId="0" applyNumberFormat="0" applyFill="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33" fillId="0" borderId="0" applyNumberFormat="0" applyFill="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31" fillId="4" borderId="0" applyNumberFormat="0" applyBorder="0" applyAlignment="0" applyProtection="0">
      <alignment vertical="center"/>
    </xf>
    <xf numFmtId="0" fontId="33" fillId="0" borderId="0" applyNumberFormat="0" applyFill="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31" fillId="4" borderId="0" applyNumberFormat="0" applyBorder="0" applyAlignment="0" applyProtection="0">
      <alignment vertical="center"/>
    </xf>
    <xf numFmtId="0" fontId="33" fillId="0" borderId="0" applyNumberFormat="0" applyFill="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31" fillId="4" borderId="0" applyNumberFormat="0" applyBorder="0" applyAlignment="0" applyProtection="0">
      <alignment vertical="center"/>
    </xf>
    <xf numFmtId="0" fontId="24" fillId="14"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1" fillId="2" borderId="12" applyNumberFormat="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37" fillId="0" borderId="0" applyNumberFormat="0" applyFill="0" applyBorder="0" applyAlignment="0" applyProtection="0">
      <alignment vertical="center"/>
    </xf>
    <xf numFmtId="0" fontId="24" fillId="18" borderId="0" applyNumberFormat="0" applyBorder="0" applyAlignment="0" applyProtection="0">
      <alignment vertical="center"/>
    </xf>
    <xf numFmtId="0" fontId="37" fillId="0" borderId="0" applyNumberFormat="0" applyFill="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7" borderId="0" applyNumberFormat="0" applyBorder="0" applyAlignment="0" applyProtection="0">
      <alignment vertical="center"/>
    </xf>
    <xf numFmtId="0" fontId="30" fillId="0" borderId="17" applyNumberFormat="0" applyFill="0" applyAlignment="0" applyProtection="0">
      <alignment vertical="center"/>
    </xf>
    <xf numFmtId="0" fontId="27" fillId="11" borderId="15" applyNumberFormat="0" applyAlignment="0" applyProtection="0">
      <alignment vertical="center"/>
    </xf>
    <xf numFmtId="0" fontId="24" fillId="7" borderId="0" applyNumberFormat="0" applyBorder="0" applyAlignment="0" applyProtection="0">
      <alignment vertical="center"/>
    </xf>
    <xf numFmtId="0" fontId="27" fillId="11" borderId="15" applyNumberFormat="0" applyAlignment="0" applyProtection="0">
      <alignment vertical="center"/>
    </xf>
    <xf numFmtId="0" fontId="24" fillId="7" borderId="0" applyNumberFormat="0" applyBorder="0" applyAlignment="0" applyProtection="0">
      <alignment vertical="center"/>
    </xf>
    <xf numFmtId="0" fontId="21" fillId="2" borderId="12" applyNumberFormat="0" applyAlignment="0" applyProtection="0">
      <alignment vertical="center"/>
    </xf>
    <xf numFmtId="0" fontId="24" fillId="7" borderId="0" applyNumberFormat="0" applyBorder="0" applyAlignment="0" applyProtection="0">
      <alignment vertical="center"/>
    </xf>
    <xf numFmtId="0" fontId="30" fillId="0" borderId="17" applyNumberFormat="0" applyFill="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0" fillId="0" borderId="17" applyNumberFormat="0" applyFill="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0" fillId="0" borderId="17" applyNumberFormat="0" applyFill="0" applyAlignment="0" applyProtection="0">
      <alignment vertical="center"/>
    </xf>
    <xf numFmtId="0" fontId="24" fillId="7" borderId="0" applyNumberFormat="0" applyBorder="0" applyAlignment="0" applyProtection="0">
      <alignment vertical="center"/>
    </xf>
    <xf numFmtId="0" fontId="24" fillId="6" borderId="0" applyNumberFormat="0" applyBorder="0" applyAlignment="0" applyProtection="0">
      <alignment vertical="center"/>
    </xf>
    <xf numFmtId="0" fontId="21" fillId="2" borderId="12" applyNumberFormat="0" applyAlignment="0" applyProtection="0">
      <alignment vertical="center"/>
    </xf>
    <xf numFmtId="0" fontId="24" fillId="6" borderId="0" applyNumberFormat="0" applyBorder="0" applyAlignment="0" applyProtection="0">
      <alignment vertical="center"/>
    </xf>
    <xf numFmtId="0" fontId="25" fillId="10" borderId="0" applyNumberFormat="0" applyBorder="0" applyAlignment="0" applyProtection="0">
      <alignment vertical="center"/>
    </xf>
    <xf numFmtId="0" fontId="24" fillId="6" borderId="0" applyNumberFormat="0" applyBorder="0" applyAlignment="0" applyProtection="0">
      <alignment vertical="center"/>
    </xf>
    <xf numFmtId="0" fontId="25" fillId="10" borderId="0" applyNumberFormat="0" applyBorder="0" applyAlignment="0" applyProtection="0">
      <alignment vertical="center"/>
    </xf>
    <xf numFmtId="0" fontId="24" fillId="6" borderId="0" applyNumberFormat="0" applyBorder="0" applyAlignment="0" applyProtection="0">
      <alignment vertical="center"/>
    </xf>
    <xf numFmtId="0" fontId="25" fillId="9" borderId="0" applyNumberFormat="0" applyBorder="0" applyAlignment="0" applyProtection="0">
      <alignment vertical="center"/>
    </xf>
    <xf numFmtId="0" fontId="24" fillId="6" borderId="0" applyNumberFormat="0" applyBorder="0" applyAlignment="0" applyProtection="0">
      <alignment vertical="center"/>
    </xf>
    <xf numFmtId="0" fontId="25" fillId="9"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0" fillId="22" borderId="19" applyNumberFormat="0" applyFont="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1" fillId="2" borderId="12" applyNumberFormat="0" applyAlignment="0" applyProtection="0">
      <alignment vertical="center"/>
    </xf>
    <xf numFmtId="0" fontId="24" fillId="12" borderId="0" applyNumberFormat="0" applyBorder="0" applyAlignment="0" applyProtection="0">
      <alignment vertical="center"/>
    </xf>
    <xf numFmtId="0" fontId="33" fillId="0" borderId="0" applyNumberFormat="0" applyFill="0" applyBorder="0" applyAlignment="0" applyProtection="0">
      <alignment vertical="center"/>
    </xf>
    <xf numFmtId="0" fontId="24" fillId="12" borderId="0" applyNumberFormat="0" applyBorder="0" applyAlignment="0" applyProtection="0">
      <alignment vertical="center"/>
    </xf>
    <xf numFmtId="0" fontId="33" fillId="0" borderId="0" applyNumberFormat="0" applyFill="0" applyBorder="0" applyAlignment="0" applyProtection="0">
      <alignment vertical="center"/>
    </xf>
    <xf numFmtId="0" fontId="24" fillId="12" borderId="0" applyNumberFormat="0" applyBorder="0" applyAlignment="0" applyProtection="0">
      <alignment vertical="center"/>
    </xf>
    <xf numFmtId="0" fontId="39" fillId="0" borderId="20" applyNumberFormat="0" applyFill="0" applyAlignment="0" applyProtection="0">
      <alignment vertical="center"/>
    </xf>
    <xf numFmtId="0" fontId="24" fillId="12" borderId="0" applyNumberFormat="0" applyBorder="0" applyAlignment="0" applyProtection="0">
      <alignment vertical="center"/>
    </xf>
    <xf numFmtId="0" fontId="30" fillId="0" borderId="17" applyNumberFormat="0" applyFill="0" applyAlignment="0" applyProtection="0">
      <alignment vertical="center"/>
    </xf>
    <xf numFmtId="0" fontId="24" fillId="12" borderId="0" applyNumberFormat="0" applyBorder="0" applyAlignment="0" applyProtection="0">
      <alignment vertical="center"/>
    </xf>
    <xf numFmtId="0" fontId="39" fillId="0" borderId="20" applyNumberFormat="0" applyFill="0" applyAlignment="0" applyProtection="0">
      <alignment vertical="center"/>
    </xf>
    <xf numFmtId="0" fontId="30" fillId="0" borderId="17" applyNumberFormat="0" applyFill="0" applyAlignment="0" applyProtection="0">
      <alignment vertical="center"/>
    </xf>
    <xf numFmtId="0" fontId="10" fillId="22" borderId="19" applyNumberFormat="0" applyFont="0" applyAlignment="0" applyProtection="0">
      <alignment vertical="center"/>
    </xf>
    <xf numFmtId="0" fontId="24" fillId="12" borderId="0" applyNumberFormat="0" applyBorder="0" applyAlignment="0" applyProtection="0">
      <alignment vertical="center"/>
    </xf>
    <xf numFmtId="0" fontId="25" fillId="21" borderId="0" applyNumberFormat="0" applyBorder="0" applyAlignment="0" applyProtection="0">
      <alignment vertical="center"/>
    </xf>
    <xf numFmtId="0" fontId="37" fillId="0" borderId="0" applyNumberFormat="0" applyFill="0" applyBorder="0" applyAlignment="0" applyProtection="0">
      <alignment vertical="center"/>
    </xf>
    <xf numFmtId="0" fontId="25" fillId="21" borderId="0" applyNumberFormat="0" applyBorder="0" applyAlignment="0" applyProtection="0">
      <alignment vertical="center"/>
    </xf>
    <xf numFmtId="0" fontId="29" fillId="0" borderId="0" applyNumberFormat="0" applyFill="0" applyBorder="0" applyAlignment="0" applyProtection="0">
      <alignment vertical="center"/>
    </xf>
    <xf numFmtId="0" fontId="25" fillId="21" borderId="0" applyNumberFormat="0" applyBorder="0" applyAlignment="0" applyProtection="0">
      <alignment vertical="center"/>
    </xf>
    <xf numFmtId="0" fontId="26" fillId="21" borderId="0" applyNumberFormat="0" applyBorder="0" applyAlignment="0" applyProtection="0">
      <alignment vertical="center"/>
    </xf>
    <xf numFmtId="0" fontId="37" fillId="0" borderId="0" applyNumberFormat="0" applyFill="0" applyBorder="0" applyAlignment="0" applyProtection="0">
      <alignment vertical="center"/>
    </xf>
    <xf numFmtId="0" fontId="26" fillId="21" borderId="0" applyNumberFormat="0" applyBorder="0" applyAlignment="0" applyProtection="0">
      <alignment vertical="center"/>
    </xf>
    <xf numFmtId="0" fontId="27" fillId="11" borderId="15" applyNumberFormat="0" applyAlignment="0" applyProtection="0">
      <alignment vertical="center"/>
    </xf>
    <xf numFmtId="0" fontId="26" fillId="21" borderId="0" applyNumberFormat="0" applyBorder="0" applyAlignment="0" applyProtection="0">
      <alignment vertical="center"/>
    </xf>
    <xf numFmtId="0" fontId="25" fillId="14" borderId="0" applyNumberFormat="0" applyBorder="0" applyAlignment="0" applyProtection="0">
      <alignment vertical="center"/>
    </xf>
    <xf numFmtId="0" fontId="43" fillId="0" borderId="0">
      <alignment vertical="center"/>
    </xf>
    <xf numFmtId="0" fontId="37" fillId="0" borderId="0" applyNumberFormat="0" applyFill="0" applyBorder="0" applyAlignment="0" applyProtection="0">
      <alignment vertical="center"/>
    </xf>
    <xf numFmtId="0" fontId="26" fillId="14" borderId="0" applyNumberFormat="0" applyBorder="0" applyAlignment="0" applyProtection="0">
      <alignment vertical="center"/>
    </xf>
    <xf numFmtId="0" fontId="37" fillId="0" borderId="0" applyNumberFormat="0" applyFill="0" applyBorder="0" applyAlignment="0" applyProtection="0">
      <alignment vertical="center"/>
    </xf>
    <xf numFmtId="0" fontId="25" fillId="18" borderId="0" applyNumberFormat="0" applyBorder="0" applyAlignment="0" applyProtection="0">
      <alignment vertical="center"/>
    </xf>
    <xf numFmtId="0" fontId="37" fillId="0" borderId="0" applyNumberFormat="0" applyFill="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34" fillId="19" borderId="0" applyNumberFormat="0" applyBorder="0" applyAlignment="0" applyProtection="0">
      <alignment vertical="center"/>
    </xf>
    <xf numFmtId="0" fontId="26" fillId="18" borderId="0" applyNumberFormat="0" applyBorder="0" applyAlignment="0" applyProtection="0">
      <alignment vertical="center"/>
    </xf>
    <xf numFmtId="0" fontId="37" fillId="0" borderId="0" applyNumberFormat="0" applyFill="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5" fillId="20" borderId="0" applyNumberFormat="0" applyBorder="0" applyAlignment="0" applyProtection="0">
      <alignment vertical="center"/>
    </xf>
    <xf numFmtId="0" fontId="37"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6" fillId="20" borderId="0" applyNumberFormat="0" applyBorder="0" applyAlignment="0" applyProtection="0">
      <alignment vertical="center"/>
    </xf>
    <xf numFmtId="0" fontId="37"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5" borderId="0" applyNumberFormat="0" applyBorder="0" applyAlignment="0" applyProtection="0">
      <alignment vertical="center"/>
    </xf>
    <xf numFmtId="0" fontId="25" fillId="10" borderId="0" applyNumberFormat="0" applyBorder="0" applyAlignment="0" applyProtection="0">
      <alignment vertical="center"/>
    </xf>
    <xf numFmtId="0" fontId="25" fillId="16" borderId="0" applyNumberFormat="0" applyBorder="0" applyAlignment="0" applyProtection="0">
      <alignment vertical="center"/>
    </xf>
    <xf numFmtId="0" fontId="25" fillId="10" borderId="0" applyNumberFormat="0" applyBorder="0" applyAlignment="0" applyProtection="0">
      <alignment vertical="center"/>
    </xf>
    <xf numFmtId="0" fontId="37"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6" fillId="10" borderId="0" applyNumberFormat="0" applyBorder="0" applyAlignment="0" applyProtection="0">
      <alignment vertical="center"/>
    </xf>
    <xf numFmtId="0" fontId="37" fillId="0" borderId="0" applyNumberFormat="0" applyFill="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39" fillId="0" borderId="20" applyNumberFormat="0" applyFill="0" applyAlignment="0" applyProtection="0">
      <alignment vertical="center"/>
    </xf>
    <xf numFmtId="0" fontId="31" fillId="4" borderId="0" applyNumberFormat="0" applyBorder="0" applyAlignment="0" applyProtection="0">
      <alignment vertical="center"/>
    </xf>
    <xf numFmtId="0" fontId="39" fillId="0" borderId="20" applyNumberFormat="0" applyFill="0" applyAlignment="0" applyProtection="0">
      <alignment vertical="center"/>
    </xf>
    <xf numFmtId="0" fontId="39" fillId="0" borderId="20" applyNumberFormat="0" applyFill="0" applyAlignment="0" applyProtection="0">
      <alignment vertical="center"/>
    </xf>
    <xf numFmtId="0" fontId="31" fillId="4" borderId="0" applyNumberFormat="0" applyBorder="0" applyAlignment="0" applyProtection="0">
      <alignment vertical="center"/>
    </xf>
    <xf numFmtId="0" fontId="39" fillId="0" borderId="20" applyNumberFormat="0" applyFill="0" applyAlignment="0" applyProtection="0">
      <alignment vertical="center"/>
    </xf>
    <xf numFmtId="0" fontId="30" fillId="0" borderId="17" applyNumberFormat="0" applyFill="0" applyAlignment="0" applyProtection="0">
      <alignment vertical="center"/>
    </xf>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28" fillId="13" borderId="0" applyNumberFormat="0" applyBorder="0" applyAlignment="0" applyProtection="0">
      <alignment vertical="center"/>
    </xf>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28" fillId="13" borderId="0" applyNumberFormat="0" applyBorder="0" applyAlignment="0" applyProtection="0">
      <alignment vertical="center"/>
    </xf>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28" fillId="13" borderId="0" applyNumberFormat="0" applyBorder="0" applyAlignment="0" applyProtection="0">
      <alignment vertical="center"/>
    </xf>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8" fillId="13" borderId="0" applyNumberFormat="0" applyBorder="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2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5" fillId="5" borderId="0" applyNumberFormat="0" applyBorder="0" applyAlignment="0" applyProtection="0">
      <alignment vertical="center"/>
    </xf>
    <xf numFmtId="0" fontId="41" fillId="0" borderId="0" applyNumberFormat="0" applyFill="0" applyBorder="0" applyAlignment="0" applyProtection="0">
      <alignment vertical="center"/>
    </xf>
    <xf numFmtId="0" fontId="30" fillId="0" borderId="17" applyNumberFormat="0" applyFill="0" applyAlignment="0" applyProtection="0">
      <alignment vertical="center"/>
    </xf>
    <xf numFmtId="0" fontId="25" fillId="5" borderId="0" applyNumberFormat="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4" borderId="0" applyNumberFormat="0" applyBorder="0" applyAlignment="0" applyProtection="0">
      <alignment vertical="center"/>
    </xf>
    <xf numFmtId="0" fontId="33" fillId="0" borderId="0" applyNumberFormat="0" applyFill="0" applyBorder="0" applyAlignment="0" applyProtection="0">
      <alignment vertical="center"/>
    </xf>
    <xf numFmtId="0" fontId="31" fillId="4" borderId="0" applyNumberFormat="0" applyBorder="0" applyAlignment="0" applyProtection="0">
      <alignment vertical="center"/>
    </xf>
    <xf numFmtId="0" fontId="33" fillId="0" borderId="0" applyNumberFormat="0" applyFill="0" applyBorder="0" applyAlignment="0" applyProtection="0">
      <alignment vertical="center"/>
    </xf>
    <xf numFmtId="0" fontId="40" fillId="11" borderId="15" applyNumberFormat="0" applyAlignment="0" applyProtection="0">
      <alignment vertical="center"/>
    </xf>
    <xf numFmtId="0" fontId="31" fillId="4" borderId="0" applyNumberFormat="0" applyBorder="0" applyAlignment="0" applyProtection="0">
      <alignment vertical="center"/>
    </xf>
    <xf numFmtId="0" fontId="33" fillId="0" borderId="0" applyNumberFormat="0" applyFill="0" applyBorder="0" applyAlignment="0" applyProtection="0">
      <alignment vertical="center"/>
    </xf>
    <xf numFmtId="0" fontId="31" fillId="4" borderId="0" applyNumberFormat="0" applyBorder="0" applyAlignment="0" applyProtection="0">
      <alignment vertical="center"/>
    </xf>
    <xf numFmtId="0" fontId="33" fillId="0" borderId="0" applyNumberFormat="0" applyFill="0" applyBorder="0" applyAlignment="0" applyProtection="0">
      <alignment vertical="center"/>
    </xf>
    <xf numFmtId="0" fontId="31" fillId="4" borderId="0" applyNumberFormat="0" applyBorder="0" applyAlignment="0" applyProtection="0">
      <alignment vertical="center"/>
    </xf>
    <xf numFmtId="0" fontId="40" fillId="11" borderId="15" applyNumberFormat="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6" fillId="0" borderId="0"/>
    <xf numFmtId="0" fontId="10" fillId="0" borderId="0"/>
    <xf numFmtId="0" fontId="10" fillId="0" borderId="0"/>
    <xf numFmtId="0" fontId="10" fillId="0" borderId="0"/>
    <xf numFmtId="0" fontId="10" fillId="0" borderId="0"/>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1" fillId="2" borderId="12" applyNumberFormat="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30" fillId="0" borderId="17" applyNumberFormat="0" applyFill="0" applyAlignment="0" applyProtection="0">
      <alignment vertical="center"/>
    </xf>
    <xf numFmtId="0" fontId="30" fillId="0" borderId="17" applyNumberFormat="0" applyFill="0" applyAlignment="0" applyProtection="0">
      <alignment vertical="center"/>
    </xf>
    <xf numFmtId="0" fontId="30" fillId="0" borderId="17" applyNumberFormat="0" applyFill="0" applyAlignment="0" applyProtection="0">
      <alignment vertical="center"/>
    </xf>
    <xf numFmtId="0" fontId="21" fillId="2" borderId="12" applyNumberFormat="0" applyAlignment="0" applyProtection="0">
      <alignment vertical="center"/>
    </xf>
    <xf numFmtId="0" fontId="27" fillId="11" borderId="15" applyNumberFormat="0" applyAlignment="0" applyProtection="0">
      <alignment vertical="center"/>
    </xf>
    <xf numFmtId="0" fontId="27" fillId="11" borderId="15" applyNumberFormat="0" applyAlignment="0" applyProtection="0">
      <alignment vertical="center"/>
    </xf>
    <xf numFmtId="0" fontId="27" fillId="11" borderId="15" applyNumberFormat="0" applyAlignment="0" applyProtection="0">
      <alignment vertical="center"/>
    </xf>
    <xf numFmtId="0" fontId="27" fillId="11" borderId="15" applyNumberFormat="0" applyAlignment="0" applyProtection="0">
      <alignment vertical="center"/>
    </xf>
    <xf numFmtId="0" fontId="27" fillId="11" borderId="15" applyNumberFormat="0" applyAlignment="0" applyProtection="0">
      <alignment vertical="center"/>
    </xf>
    <xf numFmtId="0" fontId="27" fillId="11" borderId="15" applyNumberFormat="0" applyAlignment="0" applyProtection="0">
      <alignment vertical="center"/>
    </xf>
    <xf numFmtId="0" fontId="27" fillId="11" borderId="15" applyNumberFormat="0" applyAlignment="0" applyProtection="0">
      <alignment vertical="center"/>
    </xf>
    <xf numFmtId="0" fontId="40" fillId="11" borderId="15" applyNumberFormat="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176" fontId="36"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35" fillId="2" borderId="18" applyNumberFormat="0" applyAlignment="0" applyProtection="0">
      <alignment vertical="center"/>
    </xf>
    <xf numFmtId="0" fontId="35" fillId="2" borderId="18" applyNumberFormat="0" applyAlignment="0" applyProtection="0">
      <alignment vertical="center"/>
    </xf>
    <xf numFmtId="0" fontId="35" fillId="2" borderId="18" applyNumberFormat="0" applyAlignment="0" applyProtection="0">
      <alignment vertical="center"/>
    </xf>
    <xf numFmtId="0" fontId="35" fillId="2" borderId="18" applyNumberFormat="0" applyAlignment="0" applyProtection="0">
      <alignment vertical="center"/>
    </xf>
    <xf numFmtId="0" fontId="35" fillId="2" borderId="18" applyNumberFormat="0" applyAlignment="0" applyProtection="0">
      <alignment vertical="center"/>
    </xf>
    <xf numFmtId="0" fontId="35" fillId="2" borderId="18" applyNumberFormat="0" applyAlignment="0" applyProtection="0">
      <alignment vertical="center"/>
    </xf>
    <xf numFmtId="0" fontId="35" fillId="2" borderId="18" applyNumberFormat="0" applyAlignment="0" applyProtection="0">
      <alignment vertical="center"/>
    </xf>
    <xf numFmtId="0" fontId="35" fillId="2" borderId="18" applyNumberFormat="0" applyAlignment="0" applyProtection="0">
      <alignment vertical="center"/>
    </xf>
    <xf numFmtId="0" fontId="35" fillId="2" borderId="18" applyNumberFormat="0" applyAlignment="0" applyProtection="0">
      <alignment vertical="center"/>
    </xf>
    <xf numFmtId="0" fontId="35" fillId="2" borderId="18" applyNumberFormat="0" applyAlignment="0" applyProtection="0">
      <alignment vertical="center"/>
    </xf>
    <xf numFmtId="0" fontId="35" fillId="2" borderId="18"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38" fillId="17" borderId="12" applyNumberFormat="0" applyAlignment="0" applyProtection="0">
      <alignment vertical="center"/>
    </xf>
    <xf numFmtId="0" fontId="10" fillId="22" borderId="19" applyNumberFormat="0" applyFont="0" applyAlignment="0" applyProtection="0">
      <alignment vertical="center"/>
    </xf>
    <xf numFmtId="0" fontId="10" fillId="22" borderId="19" applyNumberFormat="0" applyFont="0" applyAlignment="0" applyProtection="0">
      <alignment vertical="center"/>
    </xf>
    <xf numFmtId="0" fontId="10" fillId="22" borderId="19" applyNumberFormat="0" applyFont="0" applyAlignment="0" applyProtection="0">
      <alignment vertical="center"/>
    </xf>
    <xf numFmtId="0" fontId="10" fillId="22" borderId="19" applyNumberFormat="0" applyFont="0" applyAlignment="0" applyProtection="0">
      <alignment vertical="center"/>
    </xf>
    <xf numFmtId="0" fontId="10" fillId="22" borderId="19" applyNumberFormat="0" applyFont="0" applyAlignment="0" applyProtection="0">
      <alignment vertical="center"/>
    </xf>
    <xf numFmtId="0" fontId="10" fillId="22" borderId="19" applyNumberFormat="0" applyFont="0" applyAlignment="0" applyProtection="0">
      <alignment vertical="center"/>
    </xf>
    <xf numFmtId="0" fontId="10" fillId="22" borderId="19" applyNumberFormat="0" applyFont="0" applyAlignment="0" applyProtection="0">
      <alignment vertical="center"/>
    </xf>
    <xf numFmtId="0" fontId="10" fillId="22" borderId="19" applyNumberFormat="0" applyFont="0" applyAlignment="0" applyProtection="0">
      <alignment vertical="center"/>
    </xf>
    <xf numFmtId="0" fontId="10" fillId="22" borderId="19" applyNumberFormat="0" applyFont="0" applyAlignment="0" applyProtection="0">
      <alignment vertical="center"/>
    </xf>
    <xf numFmtId="0" fontId="10" fillId="22" borderId="19" applyNumberFormat="0" applyFont="0" applyAlignment="0" applyProtection="0">
      <alignment vertical="center"/>
    </xf>
    <xf numFmtId="0" fontId="10" fillId="22" borderId="19" applyNumberFormat="0" applyFont="0" applyAlignment="0" applyProtection="0">
      <alignment vertical="center"/>
    </xf>
  </cellStyleXfs>
  <cellXfs count="117">
    <xf numFmtId="0" fontId="0" fillId="0" borderId="0" xfId="0"/>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0" fillId="0" borderId="0" xfId="0" applyFill="1"/>
    <xf numFmtId="0" fontId="5" fillId="0" borderId="2"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40" fontId="14" fillId="0" borderId="4" xfId="440" applyNumberFormat="1" applyFont="1" applyFill="1" applyBorder="1" applyAlignment="1">
      <alignment horizontal="left" vertical="center" shrinkToFit="1"/>
    </xf>
    <xf numFmtId="40" fontId="14" fillId="0" borderId="10" xfId="440" quotePrefix="1" applyNumberFormat="1" applyFont="1" applyFill="1" applyBorder="1" applyAlignment="1">
      <alignment horizontal="left" vertical="center" shrinkToFit="1"/>
    </xf>
    <xf numFmtId="40" fontId="14" fillId="0" borderId="11" xfId="440" quotePrefix="1" applyNumberFormat="1" applyFont="1" applyFill="1" applyBorder="1" applyAlignment="1">
      <alignment horizontal="left" vertical="center" shrinkToFit="1"/>
    </xf>
    <xf numFmtId="0" fontId="14" fillId="0" borderId="0" xfId="0" applyFont="1" applyFill="1" applyBorder="1" applyAlignment="1">
      <alignment horizontal="left" vertical="center"/>
    </xf>
    <xf numFmtId="40" fontId="14" fillId="0" borderId="10" xfId="440" applyNumberFormat="1" applyFont="1" applyFill="1" applyBorder="1" applyAlignment="1">
      <alignment horizontal="center" vertical="center" shrinkToFit="1"/>
    </xf>
    <xf numFmtId="0" fontId="18" fillId="0" borderId="0" xfId="0" applyFont="1" applyFill="1"/>
    <xf numFmtId="4" fontId="14" fillId="0" borderId="3" xfId="0" applyNumberFormat="1" applyFont="1" applyFill="1" applyBorder="1" applyAlignment="1">
      <alignment horizontal="right" vertical="center" shrinkToFit="1"/>
    </xf>
    <xf numFmtId="0" fontId="16" fillId="0" borderId="3" xfId="0" applyFont="1" applyFill="1" applyBorder="1" applyAlignment="1">
      <alignment horizontal="left" vertical="center" shrinkToFit="1"/>
    </xf>
    <xf numFmtId="0" fontId="14" fillId="0" borderId="0" xfId="0" applyFont="1" applyFill="1"/>
    <xf numFmtId="0" fontId="14" fillId="0" borderId="2" xfId="0" applyFont="1" applyFill="1" applyBorder="1" applyAlignment="1">
      <alignment horizontal="center" vertical="center" shrinkToFit="1"/>
    </xf>
    <xf numFmtId="0" fontId="51" fillId="0" borderId="0" xfId="0" applyFont="1" applyFill="1" applyBorder="1" applyAlignment="1">
      <alignment horizontal="right" vertical="center"/>
    </xf>
    <xf numFmtId="0" fontId="14" fillId="0" borderId="3" xfId="0" applyFont="1" applyFill="1" applyBorder="1" applyAlignment="1">
      <alignment horizontal="left" vertical="center" shrinkToFit="1"/>
    </xf>
    <xf numFmtId="0" fontId="47" fillId="0" borderId="1" xfId="0" applyFont="1" applyFill="1" applyBorder="1" applyAlignment="1">
      <alignment horizontal="right" vertical="center"/>
    </xf>
    <xf numFmtId="0" fontId="15" fillId="0" borderId="3" xfId="0" applyFont="1" applyFill="1" applyBorder="1" applyAlignment="1">
      <alignment horizontal="center" vertical="center" wrapText="1"/>
    </xf>
    <xf numFmtId="0" fontId="15" fillId="0" borderId="3" xfId="0" applyFont="1" applyFill="1" applyBorder="1" applyAlignment="1">
      <alignment horizontal="center" vertical="center"/>
    </xf>
    <xf numFmtId="0" fontId="47" fillId="0" borderId="1" xfId="0" applyFont="1" applyFill="1" applyBorder="1" applyAlignment="1">
      <alignment horizontal="center" vertical="center"/>
    </xf>
    <xf numFmtId="0" fontId="51" fillId="0" borderId="1" xfId="0" applyFont="1" applyFill="1" applyBorder="1" applyAlignment="1">
      <alignment horizontal="right" vertical="center"/>
    </xf>
    <xf numFmtId="0" fontId="51"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51" fillId="0" borderId="1" xfId="0" applyFont="1" applyFill="1" applyBorder="1" applyAlignment="1">
      <alignment horizontal="left" vertical="center"/>
    </xf>
    <xf numFmtId="0" fontId="49" fillId="0" borderId="0" xfId="0" applyFont="1" applyFill="1"/>
    <xf numFmtId="0" fontId="48" fillId="0" borderId="1" xfId="0" applyFont="1" applyFill="1" applyBorder="1" applyAlignment="1">
      <alignment horizontal="center" vertical="center"/>
    </xf>
    <xf numFmtId="0" fontId="49" fillId="0" borderId="3" xfId="0" applyFont="1" applyFill="1" applyBorder="1" applyAlignment="1">
      <alignment horizontal="left" vertical="center" shrinkToFit="1"/>
    </xf>
    <xf numFmtId="0" fontId="18" fillId="0" borderId="1" xfId="0" applyFont="1" applyFill="1" applyBorder="1" applyAlignment="1">
      <alignment horizontal="center" vertical="center"/>
    </xf>
    <xf numFmtId="0" fontId="16" fillId="0" borderId="2" xfId="0" applyFont="1" applyFill="1" applyBorder="1" applyAlignment="1">
      <alignment horizontal="left" vertical="center" shrinkToFit="1"/>
    </xf>
    <xf numFmtId="0" fontId="47" fillId="0" borderId="1" xfId="0" applyFont="1" applyFill="1" applyBorder="1" applyAlignment="1">
      <alignment horizontal="left" vertical="center"/>
    </xf>
    <xf numFmtId="4" fontId="49" fillId="0" borderId="3" xfId="0" applyNumberFormat="1" applyFont="1" applyFill="1" applyBorder="1" applyAlignment="1">
      <alignment horizontal="right" vertical="center" shrinkToFit="1"/>
    </xf>
    <xf numFmtId="0" fontId="14" fillId="0" borderId="2" xfId="0" applyFont="1" applyFill="1" applyBorder="1" applyAlignment="1">
      <alignment horizontal="left" vertical="center" shrinkToFit="1"/>
    </xf>
    <xf numFmtId="0" fontId="45" fillId="0" borderId="0" xfId="0" applyFont="1" applyFill="1" applyBorder="1" applyAlignment="1">
      <alignment vertical="center"/>
    </xf>
    <xf numFmtId="0" fontId="46" fillId="0" borderId="0" xfId="0" applyFont="1" applyFill="1" applyBorder="1" applyAlignment="1">
      <alignment horizontal="center" vertical="center"/>
    </xf>
    <xf numFmtId="0" fontId="15" fillId="0" borderId="0" xfId="0" applyFont="1" applyFill="1"/>
    <xf numFmtId="0" fontId="20" fillId="0" borderId="0" xfId="334" applyFont="1" applyFill="1" applyBorder="1" applyAlignment="1">
      <alignment vertical="center"/>
    </xf>
    <xf numFmtId="40" fontId="14" fillId="0" borderId="10" xfId="440" applyNumberFormat="1" applyFont="1" applyFill="1" applyBorder="1" applyAlignment="1">
      <alignment horizontal="left" vertical="center" shrinkToFit="1"/>
    </xf>
    <xf numFmtId="40" fontId="14" fillId="0" borderId="0" xfId="440" quotePrefix="1" applyNumberFormat="1" applyFont="1" applyFill="1" applyAlignment="1">
      <alignment horizontal="right" vertical="center" shrinkToFit="1"/>
    </xf>
    <xf numFmtId="40" fontId="14" fillId="0" borderId="4" xfId="440" quotePrefix="1" applyNumberFormat="1" applyFont="1" applyFill="1" applyBorder="1" applyAlignment="1">
      <alignment horizontal="center" vertical="center" shrinkToFit="1"/>
    </xf>
    <xf numFmtId="0" fontId="14" fillId="0" borderId="2" xfId="0" applyFont="1" applyFill="1" applyBorder="1" applyAlignment="1">
      <alignment horizontal="left" vertical="center"/>
    </xf>
    <xf numFmtId="0" fontId="14" fillId="0" borderId="3" xfId="0" applyFont="1" applyFill="1" applyBorder="1" applyAlignment="1">
      <alignment horizontal="left" vertical="center"/>
    </xf>
    <xf numFmtId="0" fontId="14" fillId="0" borderId="3" xfId="0" applyFont="1" applyFill="1" applyBorder="1" applyAlignment="1">
      <alignment horizontal="right" vertical="center" shrinkToFit="1"/>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4" fillId="0" borderId="0" xfId="0" applyFont="1" applyFill="1" applyBorder="1" applyAlignment="1">
      <alignment horizontal="left" vertical="center" shrinkToFit="1"/>
    </xf>
    <xf numFmtId="0" fontId="14" fillId="0" borderId="2" xfId="0" applyFont="1" applyFill="1" applyBorder="1" applyAlignment="1">
      <alignment horizontal="left" vertical="center" shrinkToFit="1"/>
    </xf>
    <xf numFmtId="0" fontId="52" fillId="0" borderId="0" xfId="0" applyFont="1" applyFill="1" applyBorder="1" applyAlignment="1">
      <alignment horizontal="center" vertical="center"/>
    </xf>
    <xf numFmtId="0" fontId="14" fillId="0" borderId="1" xfId="0" applyFont="1" applyFill="1" applyBorder="1" applyAlignment="1">
      <alignment horizontal="left" vertical="center" shrinkToFit="1"/>
    </xf>
    <xf numFmtId="0" fontId="50" fillId="0" borderId="0" xfId="0" applyFont="1" applyFill="1" applyBorder="1" applyAlignment="1">
      <alignment horizontal="left" vertical="center"/>
    </xf>
    <xf numFmtId="0" fontId="15" fillId="0" borderId="3"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4" fillId="0" borderId="3" xfId="0" applyFont="1" applyFill="1" applyBorder="1" applyAlignment="1">
      <alignment horizontal="left" vertical="center" shrinkToFit="1"/>
    </xf>
    <xf numFmtId="0" fontId="14" fillId="0" borderId="3" xfId="0" applyFont="1" applyFill="1" applyBorder="1" applyAlignment="1">
      <alignment horizontal="center" vertical="center" shrinkToFit="1"/>
    </xf>
    <xf numFmtId="3" fontId="14" fillId="0" borderId="3" xfId="0" applyNumberFormat="1" applyFont="1" applyFill="1" applyBorder="1" applyAlignment="1">
      <alignment horizontal="right" vertical="center" shrinkToFit="1"/>
    </xf>
    <xf numFmtId="4" fontId="14" fillId="0" borderId="3" xfId="0" applyNumberFormat="1" applyFont="1" applyFill="1" applyBorder="1" applyAlignment="1">
      <alignment horizontal="right" vertical="center"/>
    </xf>
    <xf numFmtId="0" fontId="16" fillId="0" borderId="2" xfId="0" applyFont="1" applyFill="1" applyBorder="1" applyAlignment="1">
      <alignment horizontal="left" vertical="center"/>
    </xf>
    <xf numFmtId="43" fontId="14" fillId="0" borderId="4" xfId="1" applyFont="1" applyFill="1" applyBorder="1" applyAlignment="1">
      <alignment horizontal="right" vertical="center" shrinkToFit="1"/>
    </xf>
    <xf numFmtId="43" fontId="14" fillId="0" borderId="4" xfId="1" applyFont="1" applyFill="1" applyBorder="1" applyAlignment="1" applyProtection="1">
      <alignment horizontal="right" vertical="center"/>
    </xf>
    <xf numFmtId="0" fontId="43" fillId="0" borderId="0" xfId="334" applyFill="1">
      <alignment vertical="center"/>
    </xf>
    <xf numFmtId="0" fontId="14" fillId="0" borderId="0" xfId="334" applyFont="1" applyFill="1" applyBorder="1" applyAlignment="1">
      <alignment horizontal="left" vertical="center"/>
    </xf>
    <xf numFmtId="0" fontId="19" fillId="0" borderId="0" xfId="334" applyNumberFormat="1" applyFont="1" applyFill="1" applyAlignment="1" applyProtection="1">
      <alignment horizontal="centerContinuous"/>
    </xf>
    <xf numFmtId="0" fontId="14" fillId="0" borderId="0" xfId="334" applyFont="1" applyFill="1" applyBorder="1" applyAlignment="1">
      <alignment horizontal="right" vertical="center"/>
    </xf>
    <xf numFmtId="0" fontId="15" fillId="0" borderId="4" xfId="334" applyFont="1" applyFill="1" applyBorder="1" applyAlignment="1">
      <alignment horizontal="center" vertical="center"/>
    </xf>
    <xf numFmtId="0" fontId="44" fillId="0" borderId="0" xfId="334" applyFont="1" applyFill="1" applyAlignment="1">
      <alignment horizontal="right"/>
    </xf>
    <xf numFmtId="0" fontId="15" fillId="0" borderId="6" xfId="334" applyFont="1" applyFill="1" applyBorder="1" applyAlignment="1">
      <alignment horizontal="center" vertical="center"/>
    </xf>
    <xf numFmtId="0" fontId="14" fillId="0" borderId="0" xfId="441" applyFont="1" applyFill="1" applyBorder="1" applyAlignment="1">
      <alignment horizontal="right" vertical="center"/>
    </xf>
    <xf numFmtId="0" fontId="14" fillId="0" borderId="0" xfId="441" applyFont="1" applyFill="1" applyBorder="1" applyAlignment="1">
      <alignment horizontal="right" vertical="center"/>
    </xf>
    <xf numFmtId="0" fontId="14" fillId="0" borderId="0" xfId="0" applyFont="1" applyFill="1" applyBorder="1" applyAlignment="1">
      <alignment horizontal="left" vertical="center"/>
    </xf>
    <xf numFmtId="0" fontId="14" fillId="0" borderId="2" xfId="0" applyFont="1" applyFill="1" applyBorder="1" applyAlignment="1">
      <alignment horizontal="left" vertical="center" shrinkToFit="1"/>
    </xf>
    <xf numFmtId="0" fontId="14" fillId="0" borderId="3" xfId="0" applyFont="1" applyFill="1" applyBorder="1" applyAlignment="1">
      <alignment horizontal="left" vertical="center" shrinkToFit="1"/>
    </xf>
    <xf numFmtId="0" fontId="16" fillId="0" borderId="2" xfId="0" applyFont="1" applyFill="1" applyBorder="1" applyAlignment="1">
      <alignment horizontal="center" vertical="center" shrinkToFit="1"/>
    </xf>
    <xf numFmtId="0" fontId="14" fillId="0" borderId="2" xfId="0" applyFont="1" applyFill="1" applyBorder="1" applyAlignment="1">
      <alignment horizontal="left" vertical="center" shrinkToFit="1"/>
    </xf>
    <xf numFmtId="0" fontId="14" fillId="0" borderId="3" xfId="0" applyFont="1" applyFill="1" applyBorder="1" applyAlignment="1">
      <alignment horizontal="left" vertical="center" shrinkToFit="1"/>
    </xf>
    <xf numFmtId="178" fontId="14" fillId="0" borderId="0" xfId="0" applyNumberFormat="1" applyFont="1" applyFill="1"/>
    <xf numFmtId="0" fontId="5"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1" fillId="0" borderId="0" xfId="0" applyFont="1" applyFill="1" applyBorder="1" applyAlignment="1">
      <alignment horizontal="left" vertical="center"/>
    </xf>
    <xf numFmtId="0" fontId="8" fillId="0" borderId="0" xfId="0" applyFont="1" applyFill="1" applyBorder="1" applyAlignment="1">
      <alignment horizontal="center" vertical="center"/>
    </xf>
    <xf numFmtId="0" fontId="9" fillId="0" borderId="0" xfId="0" applyFont="1" applyFill="1" applyBorder="1" applyAlignment="1">
      <alignment horizontal="left" vertical="center"/>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0" xfId="0" applyFont="1" applyFill="1" applyBorder="1" applyAlignment="1">
      <alignment horizontal="left" vertical="center" shrinkToFi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shrinkToFit="1"/>
    </xf>
    <xf numFmtId="0" fontId="15" fillId="0" borderId="2" xfId="0" applyFont="1" applyFill="1" applyBorder="1" applyAlignment="1">
      <alignment horizontal="distributed" vertical="center" justifyLastLine="1"/>
    </xf>
    <xf numFmtId="0" fontId="15" fillId="0" borderId="3" xfId="0" applyFont="1" applyFill="1" applyBorder="1" applyAlignment="1">
      <alignment horizontal="distributed" vertical="center" justifyLastLine="1"/>
    </xf>
    <xf numFmtId="0" fontId="14" fillId="0" borderId="0" xfId="0" applyFont="1" applyFill="1" applyBorder="1" applyAlignment="1">
      <alignment horizontal="left"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2" xfId="0" applyFont="1" applyFill="1" applyBorder="1" applyAlignment="1">
      <alignment horizontal="distributed" vertical="center" wrapText="1" justifyLastLine="1"/>
    </xf>
    <xf numFmtId="0" fontId="15" fillId="0" borderId="3" xfId="0" applyFont="1" applyFill="1" applyBorder="1" applyAlignment="1">
      <alignment horizontal="distributed" vertical="center" wrapText="1" justifyLastLine="1"/>
    </xf>
    <xf numFmtId="0" fontId="14" fillId="0" borderId="9" xfId="440" applyFont="1" applyFill="1" applyBorder="1" applyAlignment="1">
      <alignment horizontal="left" vertical="center" wrapText="1"/>
    </xf>
    <xf numFmtId="0" fontId="13" fillId="0" borderId="0" xfId="440" quotePrefix="1" applyFont="1" applyFill="1" applyAlignment="1">
      <alignment horizontal="center" vertical="center"/>
    </xf>
    <xf numFmtId="0" fontId="13" fillId="0" borderId="0" xfId="440" applyFont="1" applyFill="1" applyAlignment="1">
      <alignment horizontal="center" vertical="center"/>
    </xf>
    <xf numFmtId="0" fontId="18" fillId="0" borderId="5" xfId="334" applyFont="1" applyFill="1" applyBorder="1" applyAlignment="1">
      <alignment horizontal="left" vertical="center"/>
    </xf>
    <xf numFmtId="0" fontId="15" fillId="0" borderId="6" xfId="334" applyFont="1" applyFill="1" applyBorder="1" applyAlignment="1">
      <alignment horizontal="center" vertical="center" wrapText="1"/>
    </xf>
    <xf numFmtId="0" fontId="15" fillId="0" borderId="7" xfId="334" applyFont="1" applyFill="1" applyBorder="1" applyAlignment="1">
      <alignment horizontal="center" vertical="center" wrapText="1"/>
    </xf>
    <xf numFmtId="0" fontId="15" fillId="0" borderId="6" xfId="334" applyFont="1" applyFill="1" applyBorder="1" applyAlignment="1">
      <alignment horizontal="center" vertical="center"/>
    </xf>
    <xf numFmtId="0" fontId="15" fillId="0" borderId="8" xfId="334" applyFont="1" applyFill="1" applyBorder="1" applyAlignment="1">
      <alignment horizontal="center" vertical="center"/>
    </xf>
    <xf numFmtId="0" fontId="15" fillId="0" borderId="7" xfId="334" applyFont="1" applyFill="1" applyBorder="1" applyAlignment="1">
      <alignment horizontal="center" vertical="center"/>
    </xf>
    <xf numFmtId="49" fontId="14" fillId="0" borderId="6" xfId="334" applyNumberFormat="1" applyFont="1" applyFill="1" applyBorder="1" applyAlignment="1" applyProtection="1">
      <alignment horizontal="center" vertical="center"/>
    </xf>
    <xf numFmtId="49" fontId="14" fillId="0" borderId="8" xfId="334" applyNumberFormat="1" applyFont="1" applyFill="1" applyBorder="1" applyAlignment="1" applyProtection="1">
      <alignment horizontal="center" vertical="center"/>
    </xf>
    <xf numFmtId="0" fontId="14" fillId="0" borderId="2" xfId="0" applyFont="1" applyFill="1" applyBorder="1" applyAlignment="1">
      <alignment horizontal="left" vertical="center" shrinkToFit="1"/>
    </xf>
    <xf numFmtId="0" fontId="14" fillId="0" borderId="3" xfId="0" applyFont="1" applyFill="1" applyBorder="1" applyAlignment="1">
      <alignment horizontal="left" vertical="center" shrinkToFit="1"/>
    </xf>
    <xf numFmtId="0" fontId="49" fillId="0" borderId="0" xfId="0" applyFont="1" applyFill="1" applyBorder="1" applyAlignment="1">
      <alignment horizontal="left" vertical="center" shrinkToFit="1"/>
    </xf>
    <xf numFmtId="0" fontId="49" fillId="0" borderId="2" xfId="0" applyFont="1" applyFill="1" applyBorder="1" applyAlignment="1">
      <alignment horizontal="center" vertical="center" wrapText="1"/>
    </xf>
    <xf numFmtId="0" fontId="49" fillId="0" borderId="3" xfId="0" applyFont="1" applyFill="1" applyBorder="1" applyAlignment="1">
      <alignment horizontal="center" vertical="center" wrapText="1"/>
    </xf>
    <xf numFmtId="0" fontId="49" fillId="0" borderId="2" xfId="0" applyFont="1" applyFill="1" applyBorder="1" applyAlignment="1">
      <alignment horizontal="left" vertical="center" shrinkToFit="1"/>
    </xf>
    <xf numFmtId="0" fontId="49" fillId="0" borderId="3" xfId="0" applyFont="1" applyFill="1" applyBorder="1" applyAlignment="1">
      <alignment horizontal="left" vertical="center" shrinkToFit="1"/>
    </xf>
    <xf numFmtId="0" fontId="14" fillId="0" borderId="0" xfId="0" applyFont="1" applyFill="1" applyBorder="1" applyAlignment="1">
      <alignment horizontal="left" vertical="center" wrapText="1"/>
    </xf>
  </cellXfs>
  <cellStyles count="600">
    <cellStyle name="20% - 强调文字颜色 1 2" xfId="8"/>
    <cellStyle name="20% - 强调文字颜色 1 2 2" xfId="83"/>
    <cellStyle name="20% - 强调文字颜色 1 2 3" xfId="64"/>
    <cellStyle name="20% - 强调文字颜色 1 3" xfId="74"/>
    <cellStyle name="20% - 强调文字颜色 1 3 2" xfId="84"/>
    <cellStyle name="20% - 强调文字颜色 1 3 3" xfId="85"/>
    <cellStyle name="20% - 强调文字颜色 1 4" xfId="66"/>
    <cellStyle name="20% - 强调文字颜色 1 4 2" xfId="88"/>
    <cellStyle name="20% - 强调文字颜色 1 4 3" xfId="29"/>
    <cellStyle name="20% - 强调文字颜色 1 5" xfId="61"/>
    <cellStyle name="20% - 强调文字颜色 1 5 2" xfId="89"/>
    <cellStyle name="20% - 强调文字颜色 1 5 3" xfId="68"/>
    <cellStyle name="20% - 强调文字颜色 1 6" xfId="72"/>
    <cellStyle name="20% - 强调文字颜色 1 6 2" xfId="76"/>
    <cellStyle name="20% - 强调文字颜色 1 6 3" xfId="79"/>
    <cellStyle name="20% - 强调文字颜色 2 2" xfId="91"/>
    <cellStyle name="20% - 强调文字颜色 2 2 2" xfId="93"/>
    <cellStyle name="20% - 强调文字颜色 2 2 3" xfId="94"/>
    <cellStyle name="20% - 强调文字颜色 2 3" xfId="95"/>
    <cellStyle name="20% - 强调文字颜色 2 3 2" xfId="97"/>
    <cellStyle name="20% - 强调文字颜色 2 3 3" xfId="98"/>
    <cellStyle name="20% - 强调文字颜色 2 4" xfId="99"/>
    <cellStyle name="20% - 强调文字颜色 2 4 2" xfId="27"/>
    <cellStyle name="20% - 强调文字颜色 2 4 3" xfId="100"/>
    <cellStyle name="20% - 强调文字颜色 2 5" xfId="101"/>
    <cellStyle name="20% - 强调文字颜色 2 5 2" xfId="102"/>
    <cellStyle name="20% - 强调文字颜色 2 5 3" xfId="103"/>
    <cellStyle name="20% - 强调文字颜色 2 6" xfId="104"/>
    <cellStyle name="20% - 强调文字颜色 2 6 2" xfId="105"/>
    <cellStyle name="20% - 强调文字颜色 2 6 3" xfId="108"/>
    <cellStyle name="20% - 强调文字颜色 3 2" xfId="109"/>
    <cellStyle name="20% - 强调文字颜色 3 2 2" xfId="111"/>
    <cellStyle name="20% - 强调文字颜色 3 2 3" xfId="112"/>
    <cellStyle name="20% - 强调文字颜色 3 3" xfId="38"/>
    <cellStyle name="20% - 强调文字颜色 3 3 2" xfId="59"/>
    <cellStyle name="20% - 强调文字颜色 3 3 3" xfId="113"/>
    <cellStyle name="20% - 强调文字颜色 3 4" xfId="115"/>
    <cellStyle name="20% - 强调文字颜色 3 4 2" xfId="117"/>
    <cellStyle name="20% - 强调文字颜色 3 4 3" xfId="119"/>
    <cellStyle name="20% - 强调文字颜色 3 5" xfId="121"/>
    <cellStyle name="20% - 强调文字颜色 3 5 2" xfId="123"/>
    <cellStyle name="20% - 强调文字颜色 3 5 3" xfId="125"/>
    <cellStyle name="20% - 强调文字颜色 3 6" xfId="127"/>
    <cellStyle name="20% - 强调文字颜色 3 6 2" xfId="129"/>
    <cellStyle name="20% - 强调文字颜色 3 6 3" xfId="132"/>
    <cellStyle name="20% - 强调文字颜色 4 2" xfId="134"/>
    <cellStyle name="20% - 强调文字颜色 4 2 2" xfId="138"/>
    <cellStyle name="20% - 强调文字颜色 4 2 3" xfId="140"/>
    <cellStyle name="20% - 强调文字颜色 4 3" xfId="141"/>
    <cellStyle name="20% - 强调文字颜色 4 3 2" xfId="145"/>
    <cellStyle name="20% - 强调文字颜色 4 3 3" xfId="147"/>
    <cellStyle name="20% - 强调文字颜色 4 4" xfId="149"/>
    <cellStyle name="20% - 强调文字颜色 4 4 2" xfId="21"/>
    <cellStyle name="20% - 强调文字颜色 4 4 3" xfId="152"/>
    <cellStyle name="20% - 强调文字颜色 4 5" xfId="17"/>
    <cellStyle name="20% - 强调文字颜色 4 5 2" xfId="155"/>
    <cellStyle name="20% - 强调文字颜色 4 5 3" xfId="159"/>
    <cellStyle name="20% - 强调文字颜色 4 6" xfId="162"/>
    <cellStyle name="20% - 强调文字颜色 4 6 2" xfId="165"/>
    <cellStyle name="20% - 强调文字颜色 4 6 3" xfId="10"/>
    <cellStyle name="20% - 强调文字颜色 5 2" xfId="168"/>
    <cellStyle name="20% - 强调文字颜色 5 2 2" xfId="169"/>
    <cellStyle name="20% - 强调文字颜色 5 2 3" xfId="170"/>
    <cellStyle name="20% - 强调文字颜色 5 3" xfId="171"/>
    <cellStyle name="20% - 强调文字颜色 5 3 2" xfId="172"/>
    <cellStyle name="20% - 强调文字颜色 5 3 3" xfId="24"/>
    <cellStyle name="20% - 强调文字颜色 5 4" xfId="174"/>
    <cellStyle name="20% - 强调文字颜色 5 4 2" xfId="176"/>
    <cellStyle name="20% - 强调文字颜色 5 4 3" xfId="178"/>
    <cellStyle name="20% - 强调文字颜色 5 5" xfId="180"/>
    <cellStyle name="20% - 强调文字颜色 5 5 2" xfId="182"/>
    <cellStyle name="20% - 强调文字颜色 5 5 3" xfId="184"/>
    <cellStyle name="20% - 强调文字颜色 5 6" xfId="186"/>
    <cellStyle name="20% - 强调文字颜色 5 6 2" xfId="188"/>
    <cellStyle name="20% - 强调文字颜色 5 6 3" xfId="190"/>
    <cellStyle name="20% - 强调文字颜色 6 2" xfId="192"/>
    <cellStyle name="20% - 强调文字颜色 6 2 2" xfId="193"/>
    <cellStyle name="20% - 强调文字颜色 6 2 3" xfId="195"/>
    <cellStyle name="20% - 强调文字颜色 6 3" xfId="197"/>
    <cellStyle name="20% - 强调文字颜色 6 3 2" xfId="198"/>
    <cellStyle name="20% - 强调文字颜色 6 3 3" xfId="200"/>
    <cellStyle name="20% - 强调文字颜色 6 4" xfId="202"/>
    <cellStyle name="20% - 强调文字颜色 6 4 2" xfId="204"/>
    <cellStyle name="20% - 强调文字颜色 6 4 3" xfId="34"/>
    <cellStyle name="20% - 强调文字颜色 6 5" xfId="207"/>
    <cellStyle name="20% - 强调文字颜色 6 5 2" xfId="210"/>
    <cellStyle name="20% - 强调文字颜色 6 5 3" xfId="212"/>
    <cellStyle name="20% - 强调文字颜色 6 6" xfId="214"/>
    <cellStyle name="20% - 强调文字颜色 6 6 2" xfId="217"/>
    <cellStyle name="20% - 强调文字颜色 6 6 3" xfId="219"/>
    <cellStyle name="40% - 强调文字颜色 1 2" xfId="221"/>
    <cellStyle name="40% - 强调文字颜色 1 2 2" xfId="223"/>
    <cellStyle name="40% - 强调文字颜色 1 2 3" xfId="224"/>
    <cellStyle name="40% - 强调文字颜色 1 3" xfId="225"/>
    <cellStyle name="40% - 强调文字颜色 1 3 2" xfId="228"/>
    <cellStyle name="40% - 强调文字颜色 1 3 3" xfId="229"/>
    <cellStyle name="40% - 强调文字颜色 1 4" xfId="230"/>
    <cellStyle name="40% - 强调文字颜色 1 4 2" xfId="232"/>
    <cellStyle name="40% - 强调文字颜色 1 4 3" xfId="233"/>
    <cellStyle name="40% - 强调文字颜色 1 5" xfId="234"/>
    <cellStyle name="40% - 强调文字颜色 1 5 2" xfId="235"/>
    <cellStyle name="40% - 强调文字颜色 1 5 3" xfId="236"/>
    <cellStyle name="40% - 强调文字颜色 1 6" xfId="237"/>
    <cellStyle name="40% - 强调文字颜色 1 6 2" xfId="238"/>
    <cellStyle name="40% - 强调文字颜色 1 6 3" xfId="239"/>
    <cellStyle name="40% - 强调文字颜色 2 2" xfId="65"/>
    <cellStyle name="40% - 强调文字颜色 2 2 2" xfId="240"/>
    <cellStyle name="40% - 强调文字颜色 2 2 3" xfId="242"/>
    <cellStyle name="40% - 强调文字颜色 2 3" xfId="243"/>
    <cellStyle name="40% - 强调文字颜色 2 3 2" xfId="244"/>
    <cellStyle name="40% - 强调文字颜色 2 3 3" xfId="246"/>
    <cellStyle name="40% - 强调文字颜色 2 4" xfId="247"/>
    <cellStyle name="40% - 强调文字颜色 2 4 2" xfId="248"/>
    <cellStyle name="40% - 强调文字颜色 2 4 3" xfId="251"/>
    <cellStyle name="40% - 强调文字颜色 2 5" xfId="252"/>
    <cellStyle name="40% - 强调文字颜色 2 5 2" xfId="253"/>
    <cellStyle name="40% - 强调文字颜色 2 5 3" xfId="37"/>
    <cellStyle name="40% - 强调文字颜色 2 6" xfId="256"/>
    <cellStyle name="40% - 强调文字颜色 2 6 2" xfId="257"/>
    <cellStyle name="40% - 强调文字颜色 2 6 3" xfId="259"/>
    <cellStyle name="40% - 强调文字颜色 3 2" xfId="86"/>
    <cellStyle name="40% - 强调文字颜色 3 2 2" xfId="260"/>
    <cellStyle name="40% - 强调文字颜色 3 2 3" xfId="261"/>
    <cellStyle name="40% - 强调文字颜色 3 3" xfId="262"/>
    <cellStyle name="40% - 强调文字颜色 3 3 2" xfId="264"/>
    <cellStyle name="40% - 强调文字颜色 3 3 3" xfId="28"/>
    <cellStyle name="40% - 强调文字颜色 3 4" xfId="265"/>
    <cellStyle name="40% - 强调文字颜色 3 4 2" xfId="266"/>
    <cellStyle name="40% - 强调文字颜色 3 4 3" xfId="268"/>
    <cellStyle name="40% - 强调文字颜色 3 5" xfId="270"/>
    <cellStyle name="40% - 强调文字颜色 3 5 2" xfId="271"/>
    <cellStyle name="40% - 强调文字颜色 3 5 3" xfId="11"/>
    <cellStyle name="40% - 强调文字颜色 3 6" xfId="272"/>
    <cellStyle name="40% - 强调文字颜色 3 6 2" xfId="67"/>
    <cellStyle name="40% - 强调文字颜色 3 6 3" xfId="62"/>
    <cellStyle name="40% - 强调文字颜色 4 2" xfId="30"/>
    <cellStyle name="40% - 强调文字颜色 4 2 2" xfId="273"/>
    <cellStyle name="40% - 强调文字颜色 4 2 3" xfId="276"/>
    <cellStyle name="40% - 强调文字颜色 4 3" xfId="278"/>
    <cellStyle name="40% - 强调文字颜色 4 3 2" xfId="45"/>
    <cellStyle name="40% - 强调文字颜色 4 3 3" xfId="49"/>
    <cellStyle name="40% - 强调文字颜色 4 4" xfId="194"/>
    <cellStyle name="40% - 强调文字颜色 4 4 2" xfId="280"/>
    <cellStyle name="40% - 强调文字颜色 4 4 3" xfId="282"/>
    <cellStyle name="40% - 强调文字颜色 4 5" xfId="196"/>
    <cellStyle name="40% - 强调文字颜色 4 5 2" xfId="283"/>
    <cellStyle name="40% - 强调文字颜色 4 5 3" xfId="285"/>
    <cellStyle name="40% - 强调文字颜色 4 6" xfId="286"/>
    <cellStyle name="40% - 强调文字颜色 4 6 2" xfId="287"/>
    <cellStyle name="40% - 强调文字颜色 4 6 3" xfId="289"/>
    <cellStyle name="40% - 强调文字颜色 5 2" xfId="69"/>
    <cellStyle name="40% - 强调文字颜色 5 2 2" xfId="208"/>
    <cellStyle name="40% - 强调文字颜色 5 2 3" xfId="215"/>
    <cellStyle name="40% - 强调文字颜色 5 3" xfId="290"/>
    <cellStyle name="40% - 强调文字颜色 5 3 2" xfId="292"/>
    <cellStyle name="40% - 强调文字颜色 5 3 3" xfId="294"/>
    <cellStyle name="40% - 强调文字颜色 5 4" xfId="199"/>
    <cellStyle name="40% - 强调文字颜色 5 4 2" xfId="296"/>
    <cellStyle name="40% - 强调文字颜色 5 4 3" xfId="298"/>
    <cellStyle name="40% - 强调文字颜色 5 5" xfId="201"/>
    <cellStyle name="40% - 强调文字颜色 5 5 2" xfId="300"/>
    <cellStyle name="40% - 强调文字颜色 5 5 3" xfId="301"/>
    <cellStyle name="40% - 强调文字颜色 5 6" xfId="303"/>
    <cellStyle name="40% - 强调文字颜色 5 6 2" xfId="304"/>
    <cellStyle name="40% - 强调文字颜色 5 6 3" xfId="305"/>
    <cellStyle name="40% - 强调文字颜色 6 2" xfId="80"/>
    <cellStyle name="40% - 强调文字颜色 6 2 2" xfId="306"/>
    <cellStyle name="40% - 强调文字颜色 6 2 3" xfId="307"/>
    <cellStyle name="40% - 强调文字颜色 6 3" xfId="308"/>
    <cellStyle name="40% - 强调文字颜色 6 3 2" xfId="310"/>
    <cellStyle name="40% - 强调文字颜色 6 3 3" xfId="312"/>
    <cellStyle name="40% - 强调文字颜色 6 4" xfId="205"/>
    <cellStyle name="40% - 强调文字颜色 6 4 2" xfId="16"/>
    <cellStyle name="40% - 强调文字颜色 6 4 3" xfId="314"/>
    <cellStyle name="40% - 强调文字颜色 6 5" xfId="35"/>
    <cellStyle name="40% - 强调文字颜色 6 5 2" xfId="316"/>
    <cellStyle name="40% - 强调文字颜色 6 5 3" xfId="318"/>
    <cellStyle name="40% - 强调文字颜色 6 6" xfId="322"/>
    <cellStyle name="40% - 强调文字颜色 6 6 2" xfId="26"/>
    <cellStyle name="40% - 强调文字颜色 6 6 3" xfId="57"/>
    <cellStyle name="60% - 强调文字颜色 1 2" xfId="116"/>
    <cellStyle name="60% - 强调文字颜色 1 2 2" xfId="118"/>
    <cellStyle name="60% - 强调文字颜色 1 2 3" xfId="120"/>
    <cellStyle name="60% - 强调文字颜色 1 3" xfId="122"/>
    <cellStyle name="60% - 强调文字颜色 1 3 2" xfId="124"/>
    <cellStyle name="60% - 强调文字颜色 1 3 3" xfId="126"/>
    <cellStyle name="60% - 强调文字颜色 1 4" xfId="128"/>
    <cellStyle name="60% - 强调文字颜色 1 4 2" xfId="130"/>
    <cellStyle name="60% - 强调文字颜色 1 4 3" xfId="133"/>
    <cellStyle name="60% - 强调文字颜色 1 5" xfId="323"/>
    <cellStyle name="60% - 强调文字颜色 1 5 2" xfId="325"/>
    <cellStyle name="60% - 强调文字颜色 1 5 3" xfId="327"/>
    <cellStyle name="60% - 强调文字颜色 1 6" xfId="328"/>
    <cellStyle name="60% - 强调文字颜色 1 6 2" xfId="330"/>
    <cellStyle name="60% - 强调文字颜色 1 6 3" xfId="332"/>
    <cellStyle name="60% - 强调文字颜色 2 2" xfId="150"/>
    <cellStyle name="60% - 强调文字颜色 2 2 2" xfId="22"/>
    <cellStyle name="60% - 强调文字颜色 2 2 3" xfId="154"/>
    <cellStyle name="60% - 强调文字颜色 2 3" xfId="18"/>
    <cellStyle name="60% - 强调文字颜色 2 3 2" xfId="157"/>
    <cellStyle name="60% - 强调文字颜色 2 3 3" xfId="161"/>
    <cellStyle name="60% - 强调文字颜色 2 4" xfId="163"/>
    <cellStyle name="60% - 强调文字颜色 2 4 2" xfId="166"/>
    <cellStyle name="60% - 强调文字颜色 2 4 3" xfId="9"/>
    <cellStyle name="60% - 强调文字颜色 2 5" xfId="333"/>
    <cellStyle name="60% - 强调文字颜色 2 5 2" xfId="40"/>
    <cellStyle name="60% - 强调文字颜色 2 5 3" xfId="32"/>
    <cellStyle name="60% - 强调文字颜色 2 6" xfId="336"/>
    <cellStyle name="60% - 强调文字颜色 2 6 2" xfId="226"/>
    <cellStyle name="60% - 强调文字颜色 2 6 3" xfId="231"/>
    <cellStyle name="60% - 强调文字颜色 3 2" xfId="175"/>
    <cellStyle name="60% - 强调文字颜色 3 2 2" xfId="177"/>
    <cellStyle name="60% - 强调文字颜色 3 2 3" xfId="179"/>
    <cellStyle name="60% - 强调文字颜色 3 3" xfId="181"/>
    <cellStyle name="60% - 强调文字颜色 3 3 2" xfId="183"/>
    <cellStyle name="60% - 强调文字颜色 3 3 3" xfId="185"/>
    <cellStyle name="60% - 强调文字颜色 3 4" xfId="187"/>
    <cellStyle name="60% - 强调文字颜色 3 4 2" xfId="189"/>
    <cellStyle name="60% - 强调文字颜色 3 4 3" xfId="191"/>
    <cellStyle name="60% - 强调文字颜色 3 5" xfId="338"/>
    <cellStyle name="60% - 强调文字颜色 3 5 2" xfId="340"/>
    <cellStyle name="60% - 强调文字颜色 3 5 3" xfId="341"/>
    <cellStyle name="60% - 强调文字颜色 3 6" xfId="343"/>
    <cellStyle name="60% - 强调文字颜色 3 6 2" xfId="345"/>
    <cellStyle name="60% - 强调文字颜色 3 6 3" xfId="346"/>
    <cellStyle name="60% - 强调文字颜色 4 2" xfId="203"/>
    <cellStyle name="60% - 强调文字颜色 4 2 2" xfId="206"/>
    <cellStyle name="60% - 强调文字颜色 4 2 3" xfId="36"/>
    <cellStyle name="60% - 强调文字颜色 4 3" xfId="209"/>
    <cellStyle name="60% - 强调文字颜色 4 3 2" xfId="211"/>
    <cellStyle name="60% - 强调文字颜色 4 3 3" xfId="213"/>
    <cellStyle name="60% - 强调文字颜色 4 4" xfId="216"/>
    <cellStyle name="60% - 强调文字颜色 4 4 2" xfId="218"/>
    <cellStyle name="60% - 强调文字颜色 4 4 3" xfId="220"/>
    <cellStyle name="60% - 强调文字颜色 4 5" xfId="347"/>
    <cellStyle name="60% - 强调文字颜色 4 5 2" xfId="349"/>
    <cellStyle name="60% - 强调文字颜色 4 5 3" xfId="350"/>
    <cellStyle name="60% - 强调文字颜色 4 6" xfId="351"/>
    <cellStyle name="60% - 强调文字颜色 4 6 2" xfId="353"/>
    <cellStyle name="60% - 强调文字颜色 4 6 3" xfId="354"/>
    <cellStyle name="60% - 强调文字颜色 5 2" xfId="355"/>
    <cellStyle name="60% - 强调文字颜色 5 2 2" xfId="356"/>
    <cellStyle name="60% - 强调文字颜色 5 2 3" xfId="357"/>
    <cellStyle name="60% - 强调文字颜色 5 3" xfId="293"/>
    <cellStyle name="60% - 强调文字颜色 5 3 2" xfId="358"/>
    <cellStyle name="60% - 强调文字颜色 5 3 3" xfId="359"/>
    <cellStyle name="60% - 强调文字颜色 5 4" xfId="295"/>
    <cellStyle name="60% - 强调文字颜色 5 4 2" xfId="14"/>
    <cellStyle name="60% - 强调文字颜色 5 4 3" xfId="361"/>
    <cellStyle name="60% - 强调文字颜色 5 5" xfId="363"/>
    <cellStyle name="60% - 强调文字颜色 5 5 2" xfId="365"/>
    <cellStyle name="60% - 强调文字颜色 5 5 3" xfId="366"/>
    <cellStyle name="60% - 强调文字颜色 5 6" xfId="367"/>
    <cellStyle name="60% - 强调文字颜色 5 6 2" xfId="369"/>
    <cellStyle name="60% - 强调文字颜色 5 6 3" xfId="370"/>
    <cellStyle name="60% - 强调文字颜色 6 2" xfId="371"/>
    <cellStyle name="60% - 强调文字颜色 6 2 2" xfId="372"/>
    <cellStyle name="60% - 强调文字颜色 6 2 3" xfId="373"/>
    <cellStyle name="60% - 强调文字颜色 6 3" xfId="297"/>
    <cellStyle name="60% - 强调文字颜色 6 3 2" xfId="13"/>
    <cellStyle name="60% - 强调文字颜色 6 3 3" xfId="374"/>
    <cellStyle name="60% - 强调文字颜色 6 4" xfId="299"/>
    <cellStyle name="60% - 强调文字颜色 6 4 2" xfId="375"/>
    <cellStyle name="60% - 强调文字颜色 6 4 3" xfId="376"/>
    <cellStyle name="60% - 强调文字颜色 6 5" xfId="377"/>
    <cellStyle name="60% - 强调文字颜色 6 5 2" xfId="55"/>
    <cellStyle name="60% - 强调文字颜色 6 5 3" xfId="58"/>
    <cellStyle name="60% - 强调文字颜色 6 6" xfId="378"/>
    <cellStyle name="60% - 强调文字颜色 6 6 2" xfId="379"/>
    <cellStyle name="60% - 强调文字颜色 6 6 3" xfId="3"/>
    <cellStyle name="标题 1 2" xfId="380"/>
    <cellStyle name="标题 1 2 2" xfId="315"/>
    <cellStyle name="标题 1 2 3" xfId="382"/>
    <cellStyle name="标题 1 3" xfId="383"/>
    <cellStyle name="标题 1 3 2" xfId="319"/>
    <cellStyle name="标题 1 3 3" xfId="385"/>
    <cellStyle name="标题 2 2" xfId="387"/>
    <cellStyle name="标题 2 2 2" xfId="388"/>
    <cellStyle name="标题 2 2 3" xfId="77"/>
    <cellStyle name="标题 2 3" xfId="389"/>
    <cellStyle name="标题 2 3 2" xfId="390"/>
    <cellStyle name="标题 2 3 3" xfId="391"/>
    <cellStyle name="标题 2 4" xfId="393"/>
    <cellStyle name="标题 2 4 2" xfId="394"/>
    <cellStyle name="标题 2 4 3" xfId="395"/>
    <cellStyle name="标题 2 5" xfId="397"/>
    <cellStyle name="标题 2 5 2" xfId="398"/>
    <cellStyle name="标题 2 5 3" xfId="399"/>
    <cellStyle name="标题 2 6" xfId="401"/>
    <cellStyle name="标题 2 6 2" xfId="402"/>
    <cellStyle name="标题 2 6 3" xfId="403"/>
    <cellStyle name="标题 3 2" xfId="404"/>
    <cellStyle name="标题 3 2 2" xfId="405"/>
    <cellStyle name="标题 3 2 3" xfId="106"/>
    <cellStyle name="标题 3 3" xfId="407"/>
    <cellStyle name="标题 3 3 2" xfId="408"/>
    <cellStyle name="标题 3 3 3" xfId="409"/>
    <cellStyle name="标题 4 2" xfId="410"/>
    <cellStyle name="标题 4 2 2" xfId="411"/>
    <cellStyle name="标题 4 2 3" xfId="131"/>
    <cellStyle name="标题 4 3" xfId="412"/>
    <cellStyle name="标题 4 3 2" xfId="414"/>
    <cellStyle name="标题 4 3 3" xfId="326"/>
    <cellStyle name="标题 5" xfId="415"/>
    <cellStyle name="标题 5 2" xfId="417"/>
    <cellStyle name="标题 5 3" xfId="419"/>
    <cellStyle name="标题 6" xfId="422"/>
    <cellStyle name="标题 6 2" xfId="423"/>
    <cellStyle name="标题 6 3" xfId="424"/>
    <cellStyle name="差 2" xfId="426"/>
    <cellStyle name="差 2 2" xfId="428"/>
    <cellStyle name="差 2 3" xfId="249"/>
    <cellStyle name="差 3" xfId="431"/>
    <cellStyle name="差 3 2" xfId="433"/>
    <cellStyle name="差 3 3" xfId="254"/>
    <cellStyle name="差 4" xfId="435"/>
    <cellStyle name="差 4 2" xfId="437"/>
    <cellStyle name="差 4 3" xfId="258"/>
    <cellStyle name="差 5" xfId="173"/>
    <cellStyle name="差 5 2" xfId="438"/>
    <cellStyle name="差 5 3" xfId="439"/>
    <cellStyle name="差 6" xfId="25"/>
    <cellStyle name="差 6 2" xfId="381"/>
    <cellStyle name="差 6 3" xfId="384"/>
    <cellStyle name="差_StartUp" xfId="342"/>
    <cellStyle name="常规" xfId="0" builtinId="0"/>
    <cellStyle name="常规 2" xfId="440"/>
    <cellStyle name="常规 2 2" xfId="441"/>
    <cellStyle name="常规 2 2 2" xfId="442"/>
    <cellStyle name="常规 2 2 3" xfId="443"/>
    <cellStyle name="常规 2 3" xfId="444"/>
    <cellStyle name="常规 3" xfId="136"/>
    <cellStyle name="常规 3 2" xfId="139"/>
    <cellStyle name="常规 4" xfId="143"/>
    <cellStyle name="常规 4 2" xfId="146"/>
    <cellStyle name="常规 4 3" xfId="148"/>
    <cellStyle name="常规 5" xfId="151"/>
    <cellStyle name="常规 6" xfId="19"/>
    <cellStyle name="常规 7" xfId="164"/>
    <cellStyle name="常规 8" xfId="334"/>
    <cellStyle name="常规 9" xfId="2"/>
    <cellStyle name="好 2" xfId="63"/>
    <cellStyle name="好 2 2" xfId="90"/>
    <cellStyle name="好 2 3" xfId="70"/>
    <cellStyle name="好 3" xfId="73"/>
    <cellStyle name="好 3 2" xfId="78"/>
    <cellStyle name="好 3 3" xfId="81"/>
    <cellStyle name="好 4" xfId="445"/>
    <cellStyle name="好 4 2" xfId="392"/>
    <cellStyle name="好 4 3" xfId="446"/>
    <cellStyle name="好 5" xfId="406"/>
    <cellStyle name="好 5 2" xfId="396"/>
    <cellStyle name="好 5 3" xfId="448"/>
    <cellStyle name="好 6" xfId="107"/>
    <cellStyle name="好 6 2" xfId="400"/>
    <cellStyle name="好 6 3" xfId="449"/>
    <cellStyle name="好_StartUp" xfId="15"/>
    <cellStyle name="汇总 2" xfId="317"/>
    <cellStyle name="汇总 2 2" xfId="413"/>
    <cellStyle name="汇总 2 3" xfId="274"/>
    <cellStyle name="汇总 3" xfId="320"/>
    <cellStyle name="汇总 3 2" xfId="420"/>
    <cellStyle name="汇总 3 3" xfId="46"/>
    <cellStyle name="汇总 4" xfId="386"/>
    <cellStyle name="汇总 4 2" xfId="425"/>
    <cellStyle name="汇总 4 3" xfId="281"/>
    <cellStyle name="汇总 5" xfId="450"/>
    <cellStyle name="汇总 5 2" xfId="451"/>
    <cellStyle name="汇总 5 3" xfId="284"/>
    <cellStyle name="汇总 6" xfId="5"/>
    <cellStyle name="汇总 6 2" xfId="452"/>
    <cellStyle name="汇总 6 3" xfId="288"/>
    <cellStyle name="计算 2" xfId="12"/>
    <cellStyle name="计算 2 2" xfId="87"/>
    <cellStyle name="计算 2 3" xfId="263"/>
    <cellStyle name="计算 3" xfId="54"/>
    <cellStyle name="计算 3 2" xfId="31"/>
    <cellStyle name="计算 3 3" xfId="279"/>
    <cellStyle name="计算 4" xfId="56"/>
    <cellStyle name="计算 4 2" xfId="71"/>
    <cellStyle name="计算 4 3" xfId="291"/>
    <cellStyle name="计算 5" xfId="60"/>
    <cellStyle name="计算 5 2" xfId="82"/>
    <cellStyle name="计算 5 3" xfId="309"/>
    <cellStyle name="计算 6" xfId="114"/>
    <cellStyle name="计算 6 2" xfId="447"/>
    <cellStyle name="计算 6 3" xfId="453"/>
    <cellStyle name="检查单元格 2" xfId="275"/>
    <cellStyle name="检查单元格 2 2" xfId="454"/>
    <cellStyle name="检查单元格 2 3" xfId="331"/>
    <cellStyle name="检查单元格 3" xfId="277"/>
    <cellStyle name="检查单元格 3 2" xfId="43"/>
    <cellStyle name="检查单元格 3 3" xfId="33"/>
    <cellStyle name="检查单元格 4" xfId="455"/>
    <cellStyle name="检查单元格 4 2" xfId="456"/>
    <cellStyle name="检查单元格 4 3" xfId="457"/>
    <cellStyle name="检查单元格 5" xfId="458"/>
    <cellStyle name="检查单元格 5 2" xfId="459"/>
    <cellStyle name="检查单元格 5 3" xfId="460"/>
    <cellStyle name="检查单元格 6" xfId="461"/>
    <cellStyle name="检查单元格 6 2" xfId="430"/>
    <cellStyle name="检查单元格 6 3" xfId="436"/>
    <cellStyle name="解释性文本 2" xfId="462"/>
    <cellStyle name="解释性文本 2 2" xfId="20"/>
    <cellStyle name="解释性文本 2 3" xfId="416"/>
    <cellStyle name="解释性文本 3" xfId="311"/>
    <cellStyle name="解释性文本 3 2" xfId="463"/>
    <cellStyle name="解释性文本 3 3" xfId="241"/>
    <cellStyle name="解释性文本 4" xfId="313"/>
    <cellStyle name="解释性文本 4 2" xfId="464"/>
    <cellStyle name="解释性文本 4 3" xfId="245"/>
    <cellStyle name="解释性文本 5" xfId="427"/>
    <cellStyle name="解释性文本 5 2" xfId="429"/>
    <cellStyle name="解释性文本 5 3" xfId="250"/>
    <cellStyle name="解释性文本 6" xfId="432"/>
    <cellStyle name="解释性文本 6 2" xfId="434"/>
    <cellStyle name="解释性文本 6 3" xfId="255"/>
    <cellStyle name="警告文本 2" xfId="465"/>
    <cellStyle name="警告文本 2 2" xfId="324"/>
    <cellStyle name="警告文本 2 3" xfId="329"/>
    <cellStyle name="警告文本 3" xfId="466"/>
    <cellStyle name="警告文本 3 2" xfId="335"/>
    <cellStyle name="警告文本 3 3" xfId="337"/>
    <cellStyle name="警告文本 4" xfId="467"/>
    <cellStyle name="警告文本 4 2" xfId="339"/>
    <cellStyle name="警告文本 4 3" xfId="344"/>
    <cellStyle name="警告文本 5" xfId="267"/>
    <cellStyle name="警告文本 5 2" xfId="348"/>
    <cellStyle name="警告文本 5 3" xfId="352"/>
    <cellStyle name="警告文本 6" xfId="269"/>
    <cellStyle name="警告文本 6 2" xfId="364"/>
    <cellStyle name="警告文本 6 3" xfId="368"/>
    <cellStyle name="链接单元格 2" xfId="468"/>
    <cellStyle name="链接单元格 2 2" xfId="469"/>
    <cellStyle name="链接单元格 2 3" xfId="470"/>
    <cellStyle name="链接单元格 3" xfId="44"/>
    <cellStyle name="链接单元格 3 2" xfId="7"/>
    <cellStyle name="链接单元格 3 3" xfId="75"/>
    <cellStyle name="链接单元格 4" xfId="48"/>
    <cellStyle name="链接单元格 4 2" xfId="92"/>
    <cellStyle name="链接单元格 4 3" xfId="96"/>
    <cellStyle name="链接单元格 5" xfId="6"/>
    <cellStyle name="链接单元格 5 2" xfId="110"/>
    <cellStyle name="链接单元格 5 3" xfId="39"/>
    <cellStyle name="链接单元格 6" xfId="51"/>
    <cellStyle name="链接单元格 6 2" xfId="137"/>
    <cellStyle name="链接单元格 6 3" xfId="144"/>
    <cellStyle name="千位分隔" xfId="1" builtinId="3"/>
    <cellStyle name="千位分隔 2" xfId="471"/>
    <cellStyle name="千位分隔[0] 2" xfId="50"/>
    <cellStyle name="强调文字颜色 1 2" xfId="360"/>
    <cellStyle name="强调文字颜色 1 2 2" xfId="472"/>
    <cellStyle name="强调文字颜色 1 2 3" xfId="23"/>
    <cellStyle name="强调文字颜色 1 3" xfId="473"/>
    <cellStyle name="强调文字颜色 1 3 2" xfId="474"/>
    <cellStyle name="强调文字颜色 1 3 3" xfId="158"/>
    <cellStyle name="强调文字颜色 1 4" xfId="418"/>
    <cellStyle name="强调文字颜色 1 4 2" xfId="475"/>
    <cellStyle name="强调文字颜色 1 4 3" xfId="167"/>
    <cellStyle name="强调文字颜色 1 5" xfId="421"/>
    <cellStyle name="强调文字颜色 1 5 2" xfId="53"/>
    <cellStyle name="强调文字颜色 1 5 3" xfId="42"/>
    <cellStyle name="强调文字颜色 1 6" xfId="47"/>
    <cellStyle name="强调文字颜色 1 6 2" xfId="222"/>
    <cellStyle name="强调文字颜色 1 6 3" xfId="227"/>
    <cellStyle name="强调文字颜色 2 2" xfId="362"/>
    <cellStyle name="强调文字颜色 2 2 2" xfId="476"/>
    <cellStyle name="强调文字颜色 2 2 3" xfId="477"/>
    <cellStyle name="强调文字颜色 2 3" xfId="478"/>
    <cellStyle name="强调文字颜色 2 3 2" xfId="4"/>
    <cellStyle name="强调文字颜色 2 3 3" xfId="479"/>
    <cellStyle name="强调文字颜色 2 4" xfId="480"/>
    <cellStyle name="强调文字颜色 2 4 2" xfId="481"/>
    <cellStyle name="强调文字颜色 2 4 3" xfId="482"/>
    <cellStyle name="强调文字颜色 2 5" xfId="483"/>
    <cellStyle name="强调文字颜色 2 5 2" xfId="484"/>
    <cellStyle name="强调文字颜色 2 5 3" xfId="485"/>
    <cellStyle name="强调文字颜色 2 6" xfId="486"/>
    <cellStyle name="强调文字颜色 2 6 2" xfId="487"/>
    <cellStyle name="强调文字颜色 2 6 3" xfId="488"/>
    <cellStyle name="强调文字颜色 3 2" xfId="489"/>
    <cellStyle name="强调文字颜色 3 2 2" xfId="490"/>
    <cellStyle name="强调文字颜色 3 2 3" xfId="491"/>
    <cellStyle name="强调文字颜色 3 3" xfId="492"/>
    <cellStyle name="强调文字颜色 3 3 2" xfId="493"/>
    <cellStyle name="强调文字颜色 3 3 3" xfId="494"/>
    <cellStyle name="强调文字颜色 3 4" xfId="495"/>
    <cellStyle name="强调文字颜色 3 4 2" xfId="496"/>
    <cellStyle name="强调文字颜色 3 4 3" xfId="497"/>
    <cellStyle name="强调文字颜色 3 5" xfId="498"/>
    <cellStyle name="强调文字颜色 3 5 2" xfId="499"/>
    <cellStyle name="强调文字颜色 3 5 3" xfId="500"/>
    <cellStyle name="强调文字颜色 3 6" xfId="501"/>
    <cellStyle name="强调文字颜色 3 6 2" xfId="502"/>
    <cellStyle name="强调文字颜色 3 6 3" xfId="503"/>
    <cellStyle name="强调文字颜色 4 2" xfId="504"/>
    <cellStyle name="强调文字颜色 4 2 2" xfId="505"/>
    <cellStyle name="强调文字颜色 4 2 3" xfId="506"/>
    <cellStyle name="强调文字颜色 4 3" xfId="507"/>
    <cellStyle name="强调文字颜色 4 3 2" xfId="508"/>
    <cellStyle name="强调文字颜色 4 3 3" xfId="509"/>
    <cellStyle name="强调文字颜色 4 4" xfId="510"/>
    <cellStyle name="强调文字颜色 4 4 2" xfId="511"/>
    <cellStyle name="强调文字颜色 4 4 3" xfId="512"/>
    <cellStyle name="强调文字颜色 4 5" xfId="513"/>
    <cellStyle name="强调文字颜色 4 5 2" xfId="514"/>
    <cellStyle name="强调文字颜色 4 5 3" xfId="515"/>
    <cellStyle name="强调文字颜色 4 6" xfId="516"/>
    <cellStyle name="强调文字颜色 4 6 2" xfId="517"/>
    <cellStyle name="强调文字颜色 4 6 3" xfId="518"/>
    <cellStyle name="强调文字颜色 5 2" xfId="519"/>
    <cellStyle name="强调文字颜色 5 2 2" xfId="520"/>
    <cellStyle name="强调文字颜色 5 2 3" xfId="521"/>
    <cellStyle name="强调文字颜色 5 3" xfId="522"/>
    <cellStyle name="强调文字颜色 5 3 2" xfId="523"/>
    <cellStyle name="强调文字颜色 5 3 3" xfId="524"/>
    <cellStyle name="强调文字颜色 5 4" xfId="525"/>
    <cellStyle name="强调文字颜色 5 4 2" xfId="526"/>
    <cellStyle name="强调文字颜色 5 4 3" xfId="527"/>
    <cellStyle name="强调文字颜色 5 5" xfId="528"/>
    <cellStyle name="强调文字颜色 5 5 2" xfId="529"/>
    <cellStyle name="强调文字颜色 5 5 3" xfId="530"/>
    <cellStyle name="强调文字颜色 5 6" xfId="531"/>
    <cellStyle name="强调文字颜色 5 6 2" xfId="532"/>
    <cellStyle name="强调文字颜色 5 6 3" xfId="533"/>
    <cellStyle name="强调文字颜色 6 2" xfId="534"/>
    <cellStyle name="强调文字颜色 6 2 2" xfId="535"/>
    <cellStyle name="强调文字颜色 6 2 3" xfId="536"/>
    <cellStyle name="强调文字颜色 6 3" xfId="537"/>
    <cellStyle name="强调文字颜色 6 3 2" xfId="538"/>
    <cellStyle name="强调文字颜色 6 3 3" xfId="539"/>
    <cellStyle name="强调文字颜色 6 4" xfId="540"/>
    <cellStyle name="强调文字颜色 6 4 2" xfId="541"/>
    <cellStyle name="强调文字颜色 6 4 3" xfId="542"/>
    <cellStyle name="强调文字颜色 6 5" xfId="543"/>
    <cellStyle name="强调文字颜色 6 5 2" xfId="544"/>
    <cellStyle name="强调文字颜色 6 5 3" xfId="545"/>
    <cellStyle name="强调文字颜色 6 6" xfId="546"/>
    <cellStyle name="强调文字颜色 6 6 2" xfId="547"/>
    <cellStyle name="强调文字颜色 6 6 3" xfId="548"/>
    <cellStyle name="适中 2" xfId="549"/>
    <cellStyle name="适中 2 2" xfId="550"/>
    <cellStyle name="适中 2 3" xfId="551"/>
    <cellStyle name="适中 3" xfId="552"/>
    <cellStyle name="适中 3 2" xfId="553"/>
    <cellStyle name="适中 3 3" xfId="554"/>
    <cellStyle name="适中 4" xfId="555"/>
    <cellStyle name="适中 4 2" xfId="556"/>
    <cellStyle name="适中 4 3" xfId="557"/>
    <cellStyle name="适中 5" xfId="558"/>
    <cellStyle name="适中 5 2" xfId="559"/>
    <cellStyle name="适中 5 3" xfId="560"/>
    <cellStyle name="适中 6" xfId="561"/>
    <cellStyle name="适中 6 2" xfId="562"/>
    <cellStyle name="适中 6 3" xfId="563"/>
    <cellStyle name="输出 2" xfId="564"/>
    <cellStyle name="输出 2 2" xfId="565"/>
    <cellStyle name="输出 2 3" xfId="566"/>
    <cellStyle name="输出 3" xfId="567"/>
    <cellStyle name="输出 3 2" xfId="568"/>
    <cellStyle name="输出 3 3" xfId="569"/>
    <cellStyle name="输出 4" xfId="52"/>
    <cellStyle name="输出 4 2" xfId="135"/>
    <cellStyle name="输出 4 3" xfId="142"/>
    <cellStyle name="输出 5" xfId="41"/>
    <cellStyle name="输出 5 2" xfId="570"/>
    <cellStyle name="输出 5 3" xfId="571"/>
    <cellStyle name="输出 6" xfId="572"/>
    <cellStyle name="输出 6 2" xfId="573"/>
    <cellStyle name="输出 6 3" xfId="574"/>
    <cellStyle name="输入 2" xfId="575"/>
    <cellStyle name="输入 2 2" xfId="576"/>
    <cellStyle name="输入 2 3" xfId="577"/>
    <cellStyle name="输入 3" xfId="578"/>
    <cellStyle name="输入 3 2" xfId="579"/>
    <cellStyle name="输入 3 3" xfId="580"/>
    <cellStyle name="输入 4" xfId="581"/>
    <cellStyle name="输入 4 2" xfId="582"/>
    <cellStyle name="输入 4 3" xfId="583"/>
    <cellStyle name="输入 5" xfId="584"/>
    <cellStyle name="输入 5 2" xfId="585"/>
    <cellStyle name="输入 5 3" xfId="586"/>
    <cellStyle name="输入 6" xfId="587"/>
    <cellStyle name="输入 6 2" xfId="153"/>
    <cellStyle name="输入 6 3" xfId="588"/>
    <cellStyle name="注释 2" xfId="156"/>
    <cellStyle name="注释 2 2" xfId="302"/>
    <cellStyle name="注释 2 3" xfId="589"/>
    <cellStyle name="注释 3" xfId="160"/>
    <cellStyle name="注释 3 2" xfId="321"/>
    <cellStyle name="注释 3 3" xfId="590"/>
    <cellStyle name="注释 4" xfId="591"/>
    <cellStyle name="注释 4 2" xfId="592"/>
    <cellStyle name="注释 4 3" xfId="593"/>
    <cellStyle name="注释 5" xfId="594"/>
    <cellStyle name="注释 5 2" xfId="595"/>
    <cellStyle name="注释 5 3" xfId="596"/>
    <cellStyle name="注释 6" xfId="597"/>
    <cellStyle name="注释 6 2" xfId="598"/>
    <cellStyle name="注释 6 3" xfId="59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enableFormatConditionsCalculation="0">
    <outlinePr summaryBelow="0" summaryRight="0"/>
    <pageSetUpPr autoPageBreaks="0" fitToPage="1"/>
  </sheetPr>
  <dimension ref="A1:D38"/>
  <sheetViews>
    <sheetView workbookViewId="0">
      <selection activeCell="F31" sqref="F31"/>
    </sheetView>
  </sheetViews>
  <sheetFormatPr defaultRowHeight="12.75"/>
  <cols>
    <col min="1" max="1" width="38.28515625" style="4" customWidth="1"/>
    <col min="2" max="2" width="18.7109375" style="4" customWidth="1"/>
    <col min="3" max="3" width="33.5703125" style="4" customWidth="1"/>
    <col min="4" max="4" width="18.7109375" style="4" customWidth="1"/>
    <col min="5" max="16384" width="9.140625" style="4"/>
  </cols>
  <sheetData>
    <row r="1" spans="1:4" ht="24.75" customHeight="1">
      <c r="A1" s="38" t="s">
        <v>342</v>
      </c>
    </row>
    <row r="2" spans="1:4" ht="27.75" customHeight="1">
      <c r="A2" s="1"/>
      <c r="B2" s="36" t="s">
        <v>1</v>
      </c>
      <c r="C2" s="3"/>
      <c r="D2" s="3"/>
    </row>
    <row r="3" spans="1:4" ht="20.25" customHeight="1">
      <c r="A3" s="1"/>
      <c r="B3" s="2"/>
      <c r="C3" s="3"/>
      <c r="D3" s="40" t="s">
        <v>2</v>
      </c>
    </row>
    <row r="4" spans="1:4" s="27" customFormat="1" ht="23.25" customHeight="1">
      <c r="A4" s="32" t="s">
        <v>0</v>
      </c>
      <c r="B4" s="22"/>
      <c r="C4" s="28"/>
      <c r="D4" s="19" t="s">
        <v>3</v>
      </c>
    </row>
    <row r="5" spans="1:4" ht="24.75" customHeight="1">
      <c r="A5" s="77" t="s">
        <v>4</v>
      </c>
      <c r="B5" s="78" t="s">
        <v>4</v>
      </c>
      <c r="C5" s="79" t="s">
        <v>5</v>
      </c>
      <c r="D5" s="78" t="s">
        <v>5</v>
      </c>
    </row>
    <row r="6" spans="1:4" ht="24.75" customHeight="1">
      <c r="A6" s="5" t="s">
        <v>6</v>
      </c>
      <c r="B6" s="6" t="s">
        <v>7</v>
      </c>
      <c r="C6" s="6" t="s">
        <v>8</v>
      </c>
      <c r="D6" s="6" t="s">
        <v>7</v>
      </c>
    </row>
    <row r="7" spans="1:4" s="15" customFormat="1" ht="24.75" customHeight="1">
      <c r="A7" s="8" t="s">
        <v>336</v>
      </c>
      <c r="B7" s="13">
        <v>10127.02</v>
      </c>
      <c r="C7" s="39" t="s">
        <v>9</v>
      </c>
      <c r="D7" s="13"/>
    </row>
    <row r="8" spans="1:4" s="15" customFormat="1" ht="24.75" customHeight="1">
      <c r="A8" s="39" t="s">
        <v>337</v>
      </c>
      <c r="B8" s="13"/>
      <c r="C8" s="39" t="s">
        <v>10</v>
      </c>
      <c r="D8" s="13"/>
    </row>
    <row r="9" spans="1:4" s="15" customFormat="1" ht="24.75" customHeight="1">
      <c r="A9" s="39" t="s">
        <v>338</v>
      </c>
      <c r="B9" s="13"/>
      <c r="C9" s="39" t="s">
        <v>11</v>
      </c>
      <c r="D9" s="13"/>
    </row>
    <row r="10" spans="1:4" s="15" customFormat="1" ht="24.75" customHeight="1">
      <c r="A10" s="39" t="s">
        <v>339</v>
      </c>
      <c r="B10" s="13"/>
      <c r="C10" s="39" t="s">
        <v>12</v>
      </c>
      <c r="D10" s="13"/>
    </row>
    <row r="11" spans="1:4" s="15" customFormat="1" ht="24.75" customHeight="1">
      <c r="A11" s="9" t="s">
        <v>340</v>
      </c>
      <c r="B11" s="13"/>
      <c r="C11" s="39" t="s">
        <v>13</v>
      </c>
      <c r="D11" s="13">
        <v>12.03</v>
      </c>
    </row>
    <row r="12" spans="1:4" s="15" customFormat="1" ht="24.75" customHeight="1">
      <c r="A12" s="7" t="s">
        <v>341</v>
      </c>
      <c r="B12" s="13">
        <v>174.73</v>
      </c>
      <c r="C12" s="39" t="s">
        <v>14</v>
      </c>
      <c r="D12" s="13"/>
    </row>
    <row r="13" spans="1:4" s="15" customFormat="1" ht="24.75" customHeight="1">
      <c r="A13" s="42"/>
      <c r="B13" s="42"/>
      <c r="C13" s="39" t="s">
        <v>15</v>
      </c>
      <c r="D13" s="13"/>
    </row>
    <row r="14" spans="1:4" s="15" customFormat="1" ht="24.75" customHeight="1">
      <c r="A14" s="42"/>
      <c r="B14" s="42"/>
      <c r="C14" s="39" t="s">
        <v>16</v>
      </c>
      <c r="D14" s="13">
        <v>246.09</v>
      </c>
    </row>
    <row r="15" spans="1:4" s="15" customFormat="1" ht="24.75" customHeight="1">
      <c r="A15" s="48"/>
      <c r="B15" s="42"/>
      <c r="C15" s="39" t="s">
        <v>17</v>
      </c>
      <c r="D15" s="13">
        <v>112.74</v>
      </c>
    </row>
    <row r="16" spans="1:4" s="15" customFormat="1" ht="24.75" customHeight="1">
      <c r="A16" s="48"/>
      <c r="B16" s="42"/>
      <c r="C16" s="39" t="s">
        <v>18</v>
      </c>
      <c r="D16" s="13">
        <v>9217.7999999999993</v>
      </c>
    </row>
    <row r="17" spans="1:4" s="15" customFormat="1" ht="24.75" customHeight="1">
      <c r="A17" s="48"/>
      <c r="B17" s="42"/>
      <c r="C17" s="39" t="s">
        <v>19</v>
      </c>
      <c r="D17" s="13"/>
    </row>
    <row r="18" spans="1:4" s="15" customFormat="1" ht="24.75" customHeight="1">
      <c r="A18" s="48"/>
      <c r="B18" s="42"/>
      <c r="C18" s="39" t="s">
        <v>20</v>
      </c>
      <c r="D18" s="13"/>
    </row>
    <row r="19" spans="1:4" s="15" customFormat="1" ht="24.75" customHeight="1">
      <c r="A19" s="48"/>
      <c r="B19" s="42"/>
      <c r="C19" s="39" t="s">
        <v>21</v>
      </c>
      <c r="D19" s="13"/>
    </row>
    <row r="20" spans="1:4" s="15" customFormat="1" ht="24.75" customHeight="1">
      <c r="A20" s="48"/>
      <c r="B20" s="44"/>
      <c r="C20" s="39" t="s">
        <v>22</v>
      </c>
      <c r="D20" s="13"/>
    </row>
    <row r="21" spans="1:4" s="15" customFormat="1" ht="24.75" customHeight="1">
      <c r="A21" s="48"/>
      <c r="B21" s="44"/>
      <c r="C21" s="39" t="s">
        <v>23</v>
      </c>
      <c r="D21" s="13"/>
    </row>
    <row r="22" spans="1:4" s="15" customFormat="1" ht="24.75" customHeight="1">
      <c r="A22" s="48"/>
      <c r="B22" s="44"/>
      <c r="C22" s="39" t="s">
        <v>24</v>
      </c>
      <c r="D22" s="13"/>
    </row>
    <row r="23" spans="1:4" s="15" customFormat="1" ht="24.75" customHeight="1">
      <c r="A23" s="48"/>
      <c r="B23" s="44"/>
      <c r="C23" s="39" t="s">
        <v>25</v>
      </c>
      <c r="D23" s="13"/>
    </row>
    <row r="24" spans="1:4" s="15" customFormat="1" ht="24.75" customHeight="1">
      <c r="A24" s="48"/>
      <c r="B24" s="44"/>
      <c r="C24" s="39" t="s">
        <v>26</v>
      </c>
      <c r="D24" s="13"/>
    </row>
    <row r="25" spans="1:4" s="15" customFormat="1" ht="24.75" customHeight="1">
      <c r="A25" s="48"/>
      <c r="B25" s="44"/>
      <c r="C25" s="39" t="s">
        <v>27</v>
      </c>
      <c r="D25" s="13">
        <v>96.24</v>
      </c>
    </row>
    <row r="26" spans="1:4" s="15" customFormat="1" ht="24.75" customHeight="1">
      <c r="A26" s="48"/>
      <c r="B26" s="44"/>
      <c r="C26" s="39" t="s">
        <v>28</v>
      </c>
      <c r="D26" s="13"/>
    </row>
    <row r="27" spans="1:4" s="15" customFormat="1" ht="24.75" customHeight="1">
      <c r="A27" s="48"/>
      <c r="B27" s="44"/>
      <c r="C27" s="39" t="s">
        <v>29</v>
      </c>
      <c r="D27" s="13"/>
    </row>
    <row r="28" spans="1:4" s="15" customFormat="1" ht="24.75" customHeight="1">
      <c r="A28" s="48"/>
      <c r="B28" s="44"/>
      <c r="C28" s="39" t="s">
        <v>30</v>
      </c>
      <c r="D28" s="13"/>
    </row>
    <row r="29" spans="1:4" s="15" customFormat="1" ht="24.75" customHeight="1">
      <c r="A29" s="48"/>
      <c r="B29" s="44"/>
      <c r="C29" s="39" t="s">
        <v>31</v>
      </c>
      <c r="D29" s="13"/>
    </row>
    <row r="30" spans="1:4" s="15" customFormat="1" ht="24.75" customHeight="1">
      <c r="A30" s="48"/>
      <c r="B30" s="44"/>
      <c r="C30" s="39" t="s">
        <v>32</v>
      </c>
      <c r="D30" s="13"/>
    </row>
    <row r="31" spans="1:4" s="15" customFormat="1" ht="24.75" customHeight="1">
      <c r="A31" s="73"/>
      <c r="B31" s="44"/>
      <c r="C31" s="39" t="s">
        <v>33</v>
      </c>
      <c r="D31" s="13"/>
    </row>
    <row r="32" spans="1:4" s="15" customFormat="1" ht="24.75" customHeight="1">
      <c r="A32" s="16"/>
      <c r="B32" s="44"/>
      <c r="C32" s="11" t="s">
        <v>34</v>
      </c>
      <c r="D32" s="13"/>
    </row>
    <row r="33" spans="1:4" s="15" customFormat="1" ht="24.75" customHeight="1">
      <c r="A33" s="11" t="s">
        <v>35</v>
      </c>
      <c r="B33" s="13">
        <v>10301.75</v>
      </c>
      <c r="C33" s="11" t="s">
        <v>36</v>
      </c>
      <c r="D33" s="13">
        <v>9684.9</v>
      </c>
    </row>
    <row r="34" spans="1:4" s="15" customFormat="1" ht="24.75" customHeight="1">
      <c r="A34" s="41" t="s">
        <v>343</v>
      </c>
      <c r="B34" s="13"/>
      <c r="C34" s="11" t="s">
        <v>37</v>
      </c>
      <c r="D34" s="13"/>
    </row>
    <row r="35" spans="1:4" s="15" customFormat="1" ht="24.75" customHeight="1">
      <c r="A35" s="41" t="s">
        <v>38</v>
      </c>
      <c r="B35" s="13">
        <v>3686.43</v>
      </c>
      <c r="C35" s="11" t="s">
        <v>39</v>
      </c>
      <c r="D35" s="13">
        <v>4303.28</v>
      </c>
    </row>
    <row r="36" spans="1:4" s="15" customFormat="1" ht="26.25" customHeight="1">
      <c r="A36" s="11" t="s">
        <v>40</v>
      </c>
      <c r="B36" s="13">
        <v>13988.18</v>
      </c>
      <c r="C36" s="11" t="s">
        <v>40</v>
      </c>
      <c r="D36" s="13">
        <v>13988.18</v>
      </c>
    </row>
    <row r="37" spans="1:4" ht="24" customHeight="1">
      <c r="A37" s="35" t="s">
        <v>344</v>
      </c>
      <c r="B37" s="35"/>
      <c r="C37" s="35"/>
      <c r="D37" s="35"/>
    </row>
    <row r="38" spans="1:4" ht="15" customHeight="1">
      <c r="A38" s="80"/>
      <c r="B38" s="81"/>
      <c r="C38" s="82"/>
      <c r="D38" s="82"/>
    </row>
  </sheetData>
  <mergeCells count="3">
    <mergeCell ref="A5:B5"/>
    <mergeCell ref="C5:D5"/>
    <mergeCell ref="A38:D38"/>
  </mergeCells>
  <phoneticPr fontId="10"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enableFormatConditionsCalculation="0">
    <outlinePr summaryBelow="0" summaryRight="0"/>
    <pageSetUpPr autoPageBreaks="0" fitToPage="1"/>
  </sheetPr>
  <dimension ref="A1:J46"/>
  <sheetViews>
    <sheetView workbookViewId="0">
      <selection activeCell="D1" sqref="D1"/>
    </sheetView>
  </sheetViews>
  <sheetFormatPr defaultRowHeight="12.75"/>
  <cols>
    <col min="1" max="1" width="11.42578125" style="4" customWidth="1"/>
    <col min="2" max="2" width="37.28515625" style="4" customWidth="1"/>
    <col min="3" max="10" width="17.140625" style="4" customWidth="1"/>
    <col min="11" max="16384" width="9.140625" style="4"/>
  </cols>
  <sheetData>
    <row r="1" spans="1:10" ht="27.75" customHeight="1">
      <c r="A1" s="1"/>
      <c r="B1" s="3"/>
      <c r="C1" s="3"/>
      <c r="D1" s="36" t="s">
        <v>41</v>
      </c>
      <c r="E1" s="3"/>
      <c r="F1" s="3"/>
      <c r="G1" s="3"/>
      <c r="H1" s="3"/>
      <c r="I1" s="3"/>
      <c r="J1" s="3"/>
    </row>
    <row r="2" spans="1:10" s="15" customFormat="1" ht="15" customHeight="1">
      <c r="A2" s="70"/>
      <c r="B2" s="70"/>
      <c r="C2" s="70"/>
      <c r="D2" s="70"/>
      <c r="E2" s="70"/>
      <c r="F2" s="70"/>
      <c r="G2" s="70"/>
      <c r="H2" s="70"/>
      <c r="I2" s="70"/>
      <c r="J2" s="17" t="s">
        <v>42</v>
      </c>
    </row>
    <row r="3" spans="1:10" s="15" customFormat="1" ht="18.75" customHeight="1">
      <c r="A3" s="26" t="s">
        <v>0</v>
      </c>
      <c r="B3" s="25"/>
      <c r="C3" s="25"/>
      <c r="D3" s="24"/>
      <c r="E3" s="25"/>
      <c r="F3" s="25"/>
      <c r="G3" s="25"/>
      <c r="H3" s="25"/>
      <c r="I3" s="25"/>
      <c r="J3" s="23" t="s">
        <v>3</v>
      </c>
    </row>
    <row r="4" spans="1:10" s="37" customFormat="1" ht="18.75" customHeight="1">
      <c r="A4" s="89" t="s">
        <v>6</v>
      </c>
      <c r="B4" s="90" t="s">
        <v>6</v>
      </c>
      <c r="C4" s="86" t="s">
        <v>35</v>
      </c>
      <c r="D4" s="86" t="s">
        <v>43</v>
      </c>
      <c r="E4" s="86" t="s">
        <v>44</v>
      </c>
      <c r="F4" s="86" t="s">
        <v>45</v>
      </c>
      <c r="G4" s="86" t="s">
        <v>45</v>
      </c>
      <c r="H4" s="86" t="s">
        <v>46</v>
      </c>
      <c r="I4" s="86" t="s">
        <v>47</v>
      </c>
      <c r="J4" s="86" t="s">
        <v>48</v>
      </c>
    </row>
    <row r="5" spans="1:10" s="37" customFormat="1" ht="18.75" customHeight="1">
      <c r="A5" s="87" t="s">
        <v>49</v>
      </c>
      <c r="B5" s="88" t="s">
        <v>50</v>
      </c>
      <c r="C5" s="86" t="s">
        <v>35</v>
      </c>
      <c r="D5" s="86" t="s">
        <v>43</v>
      </c>
      <c r="E5" s="86" t="s">
        <v>44</v>
      </c>
      <c r="F5" s="86" t="s">
        <v>45</v>
      </c>
      <c r="G5" s="86" t="s">
        <v>45</v>
      </c>
      <c r="H5" s="86" t="s">
        <v>46</v>
      </c>
      <c r="I5" s="86" t="s">
        <v>47</v>
      </c>
      <c r="J5" s="86" t="s">
        <v>48</v>
      </c>
    </row>
    <row r="6" spans="1:10" s="37" customFormat="1" ht="18.75" customHeight="1">
      <c r="A6" s="87" t="s">
        <v>49</v>
      </c>
      <c r="B6" s="88" t="s">
        <v>50</v>
      </c>
      <c r="C6" s="86" t="s">
        <v>35</v>
      </c>
      <c r="D6" s="86" t="s">
        <v>43</v>
      </c>
      <c r="E6" s="86" t="s">
        <v>44</v>
      </c>
      <c r="F6" s="86" t="s">
        <v>51</v>
      </c>
      <c r="G6" s="86" t="s">
        <v>52</v>
      </c>
      <c r="H6" s="86" t="s">
        <v>46</v>
      </c>
      <c r="I6" s="86" t="s">
        <v>47</v>
      </c>
      <c r="J6" s="86" t="s">
        <v>48</v>
      </c>
    </row>
    <row r="7" spans="1:10" s="37" customFormat="1" ht="18.75" customHeight="1">
      <c r="A7" s="87" t="s">
        <v>49</v>
      </c>
      <c r="B7" s="88" t="s">
        <v>50</v>
      </c>
      <c r="C7" s="86" t="s">
        <v>35</v>
      </c>
      <c r="D7" s="86" t="s">
        <v>43</v>
      </c>
      <c r="E7" s="86" t="s">
        <v>44</v>
      </c>
      <c r="F7" s="86" t="s">
        <v>51</v>
      </c>
      <c r="G7" s="86" t="s">
        <v>52</v>
      </c>
      <c r="H7" s="86" t="s">
        <v>46</v>
      </c>
      <c r="I7" s="86" t="s">
        <v>47</v>
      </c>
      <c r="J7" s="86" t="s">
        <v>48</v>
      </c>
    </row>
    <row r="8" spans="1:10" s="15" customFormat="1" ht="27" customHeight="1">
      <c r="A8" s="83" t="s">
        <v>53</v>
      </c>
      <c r="B8" s="84" t="s">
        <v>53</v>
      </c>
      <c r="C8" s="13">
        <f>C9+C12+C19+C25+C43</f>
        <v>10301.75</v>
      </c>
      <c r="D8" s="13">
        <f>D9+D12+D19+D25+D43</f>
        <v>10127.02</v>
      </c>
      <c r="E8" s="13"/>
      <c r="F8" s="13"/>
      <c r="G8" s="13"/>
      <c r="H8" s="13"/>
      <c r="I8" s="13"/>
      <c r="J8" s="13">
        <v>174.73</v>
      </c>
    </row>
    <row r="9" spans="1:10" s="15" customFormat="1" ht="27" customHeight="1">
      <c r="A9" s="34" t="s">
        <v>54</v>
      </c>
      <c r="B9" s="18" t="s">
        <v>55</v>
      </c>
      <c r="C9" s="13">
        <v>12.03</v>
      </c>
      <c r="D9" s="13">
        <v>12.03</v>
      </c>
      <c r="E9" s="13"/>
      <c r="F9" s="13"/>
      <c r="G9" s="13"/>
      <c r="H9" s="13"/>
      <c r="I9" s="13"/>
      <c r="J9" s="13"/>
    </row>
    <row r="10" spans="1:10" s="15" customFormat="1" ht="27" customHeight="1">
      <c r="A10" s="34" t="s">
        <v>56</v>
      </c>
      <c r="B10" s="18" t="s">
        <v>345</v>
      </c>
      <c r="C10" s="13">
        <v>12.03</v>
      </c>
      <c r="D10" s="13">
        <v>12.03</v>
      </c>
      <c r="E10" s="13"/>
      <c r="F10" s="13"/>
      <c r="G10" s="13"/>
      <c r="H10" s="13"/>
      <c r="I10" s="13"/>
      <c r="J10" s="13"/>
    </row>
    <row r="11" spans="1:10" s="15" customFormat="1" ht="27" customHeight="1">
      <c r="A11" s="34" t="s">
        <v>57</v>
      </c>
      <c r="B11" s="18" t="s">
        <v>346</v>
      </c>
      <c r="C11" s="13">
        <v>12.03</v>
      </c>
      <c r="D11" s="13">
        <v>12.03</v>
      </c>
      <c r="E11" s="13"/>
      <c r="F11" s="13"/>
      <c r="G11" s="13"/>
      <c r="H11" s="13"/>
      <c r="I11" s="13"/>
      <c r="J11" s="13"/>
    </row>
    <row r="12" spans="1:10" s="15" customFormat="1" ht="27" customHeight="1">
      <c r="A12" s="34" t="s">
        <v>58</v>
      </c>
      <c r="B12" s="18" t="s">
        <v>59</v>
      </c>
      <c r="C12" s="13">
        <v>246.09</v>
      </c>
      <c r="D12" s="13">
        <v>246.09</v>
      </c>
      <c r="E12" s="13"/>
      <c r="F12" s="13"/>
      <c r="G12" s="13"/>
      <c r="H12" s="13"/>
      <c r="I12" s="13"/>
      <c r="J12" s="13"/>
    </row>
    <row r="13" spans="1:10" s="15" customFormat="1" ht="27" customHeight="1">
      <c r="A13" s="34" t="s">
        <v>60</v>
      </c>
      <c r="B13" s="18" t="s">
        <v>347</v>
      </c>
      <c r="C13" s="13">
        <v>223.77</v>
      </c>
      <c r="D13" s="13">
        <v>223.77</v>
      </c>
      <c r="E13" s="13"/>
      <c r="F13" s="13"/>
      <c r="G13" s="13"/>
      <c r="H13" s="13"/>
      <c r="I13" s="13"/>
      <c r="J13" s="13"/>
    </row>
    <row r="14" spans="1:10" s="15" customFormat="1" ht="27" customHeight="1">
      <c r="A14" s="34" t="s">
        <v>61</v>
      </c>
      <c r="B14" s="18" t="s">
        <v>348</v>
      </c>
      <c r="C14" s="13">
        <v>115.43</v>
      </c>
      <c r="D14" s="13">
        <v>115.43</v>
      </c>
      <c r="E14" s="13"/>
      <c r="F14" s="13"/>
      <c r="G14" s="13"/>
      <c r="H14" s="13"/>
      <c r="I14" s="13"/>
      <c r="J14" s="13"/>
    </row>
    <row r="15" spans="1:10" s="15" customFormat="1" ht="27" customHeight="1">
      <c r="A15" s="34" t="s">
        <v>62</v>
      </c>
      <c r="B15" s="18" t="s">
        <v>349</v>
      </c>
      <c r="C15" s="13">
        <v>63.22</v>
      </c>
      <c r="D15" s="13">
        <v>63.22</v>
      </c>
      <c r="E15" s="13"/>
      <c r="F15" s="13"/>
      <c r="G15" s="13"/>
      <c r="H15" s="13"/>
      <c r="I15" s="13"/>
      <c r="J15" s="13"/>
    </row>
    <row r="16" spans="1:10" s="15" customFormat="1" ht="27" customHeight="1">
      <c r="A16" s="34" t="s">
        <v>63</v>
      </c>
      <c r="B16" s="18" t="s">
        <v>350</v>
      </c>
      <c r="C16" s="13">
        <v>45.12</v>
      </c>
      <c r="D16" s="13">
        <v>45.12</v>
      </c>
      <c r="E16" s="13"/>
      <c r="F16" s="13"/>
      <c r="G16" s="13"/>
      <c r="H16" s="13"/>
      <c r="I16" s="13"/>
      <c r="J16" s="13"/>
    </row>
    <row r="17" spans="1:10" s="15" customFormat="1" ht="27" customHeight="1">
      <c r="A17" s="34" t="s">
        <v>64</v>
      </c>
      <c r="B17" s="18" t="s">
        <v>351</v>
      </c>
      <c r="C17" s="13">
        <v>22.32</v>
      </c>
      <c r="D17" s="13">
        <v>22.32</v>
      </c>
      <c r="E17" s="13"/>
      <c r="F17" s="13"/>
      <c r="G17" s="13"/>
      <c r="H17" s="13"/>
      <c r="I17" s="13"/>
      <c r="J17" s="13"/>
    </row>
    <row r="18" spans="1:10" s="15" customFormat="1" ht="27" customHeight="1">
      <c r="A18" s="34" t="s">
        <v>65</v>
      </c>
      <c r="B18" s="18" t="s">
        <v>352</v>
      </c>
      <c r="C18" s="13">
        <v>22.32</v>
      </c>
      <c r="D18" s="13">
        <v>22.32</v>
      </c>
      <c r="E18" s="13"/>
      <c r="F18" s="13"/>
      <c r="G18" s="13"/>
      <c r="H18" s="13"/>
      <c r="I18" s="13"/>
      <c r="J18" s="13"/>
    </row>
    <row r="19" spans="1:10" s="15" customFormat="1" ht="27" customHeight="1">
      <c r="A19" s="34" t="s">
        <v>66</v>
      </c>
      <c r="B19" s="18" t="s">
        <v>353</v>
      </c>
      <c r="C19" s="13">
        <v>112.74</v>
      </c>
      <c r="D19" s="13">
        <v>112.74</v>
      </c>
      <c r="E19" s="13"/>
      <c r="F19" s="13"/>
      <c r="G19" s="13"/>
      <c r="H19" s="13"/>
      <c r="I19" s="13"/>
      <c r="J19" s="13"/>
    </row>
    <row r="20" spans="1:10" s="15" customFormat="1" ht="27" customHeight="1">
      <c r="A20" s="34" t="s">
        <v>68</v>
      </c>
      <c r="B20" s="18" t="s">
        <v>354</v>
      </c>
      <c r="C20" s="13">
        <v>112.74</v>
      </c>
      <c r="D20" s="13">
        <v>112.74</v>
      </c>
      <c r="E20" s="13"/>
      <c r="F20" s="13"/>
      <c r="G20" s="13"/>
      <c r="H20" s="13"/>
      <c r="I20" s="13"/>
      <c r="J20" s="13"/>
    </row>
    <row r="21" spans="1:10" s="15" customFormat="1" ht="27" customHeight="1">
      <c r="A21" s="34" t="s">
        <v>69</v>
      </c>
      <c r="B21" s="18" t="s">
        <v>355</v>
      </c>
      <c r="C21" s="13">
        <v>40.39</v>
      </c>
      <c r="D21" s="13">
        <v>40.39</v>
      </c>
      <c r="E21" s="13"/>
      <c r="F21" s="13"/>
      <c r="G21" s="13"/>
      <c r="H21" s="13"/>
      <c r="I21" s="13"/>
      <c r="J21" s="13"/>
    </row>
    <row r="22" spans="1:10" s="15" customFormat="1" ht="27" customHeight="1">
      <c r="A22" s="34" t="s">
        <v>70</v>
      </c>
      <c r="B22" s="18" t="s">
        <v>356</v>
      </c>
      <c r="C22" s="13">
        <v>39.4</v>
      </c>
      <c r="D22" s="13">
        <v>39.4</v>
      </c>
      <c r="E22" s="13"/>
      <c r="F22" s="13"/>
      <c r="G22" s="13"/>
      <c r="H22" s="13"/>
      <c r="I22" s="13"/>
      <c r="J22" s="13"/>
    </row>
    <row r="23" spans="1:10" s="15" customFormat="1" ht="27" customHeight="1">
      <c r="A23" s="34" t="s">
        <v>71</v>
      </c>
      <c r="B23" s="18" t="s">
        <v>357</v>
      </c>
      <c r="C23" s="13">
        <v>13.04</v>
      </c>
      <c r="D23" s="13">
        <v>13.04</v>
      </c>
      <c r="E23" s="13"/>
      <c r="F23" s="13"/>
      <c r="G23" s="13"/>
      <c r="H23" s="13"/>
      <c r="I23" s="13"/>
      <c r="J23" s="13"/>
    </row>
    <row r="24" spans="1:10" s="15" customFormat="1" ht="27" customHeight="1">
      <c r="A24" s="34" t="s">
        <v>72</v>
      </c>
      <c r="B24" s="18" t="s">
        <v>358</v>
      </c>
      <c r="C24" s="13">
        <v>19.91</v>
      </c>
      <c r="D24" s="13">
        <v>19.91</v>
      </c>
      <c r="E24" s="13"/>
      <c r="F24" s="13"/>
      <c r="G24" s="13"/>
      <c r="H24" s="13"/>
      <c r="I24" s="13"/>
      <c r="J24" s="13"/>
    </row>
    <row r="25" spans="1:10" s="15" customFormat="1" ht="27" customHeight="1">
      <c r="A25" s="34" t="s">
        <v>73</v>
      </c>
      <c r="B25" s="18" t="s">
        <v>74</v>
      </c>
      <c r="C25" s="13">
        <f>C26+C30+C32+C37+C39</f>
        <v>9834.65</v>
      </c>
      <c r="D25" s="13">
        <f>D26+D30+D32+D37+D39</f>
        <v>9659.92</v>
      </c>
      <c r="E25" s="13"/>
      <c r="F25" s="13"/>
      <c r="G25" s="13"/>
      <c r="H25" s="13"/>
      <c r="I25" s="13"/>
      <c r="J25" s="13">
        <v>174.73</v>
      </c>
    </row>
    <row r="26" spans="1:10" s="15" customFormat="1" ht="27" customHeight="1">
      <c r="A26" s="34" t="s">
        <v>75</v>
      </c>
      <c r="B26" s="18" t="s">
        <v>359</v>
      </c>
      <c r="C26" s="13">
        <v>1602.14</v>
      </c>
      <c r="D26" s="13">
        <v>1602.14</v>
      </c>
      <c r="E26" s="13"/>
      <c r="F26" s="13"/>
      <c r="G26" s="13"/>
      <c r="H26" s="13"/>
      <c r="I26" s="13"/>
      <c r="J26" s="13"/>
    </row>
    <row r="27" spans="1:10" s="15" customFormat="1" ht="27" customHeight="1">
      <c r="A27" s="34" t="s">
        <v>76</v>
      </c>
      <c r="B27" s="18" t="s">
        <v>360</v>
      </c>
      <c r="C27" s="13">
        <v>956.15</v>
      </c>
      <c r="D27" s="13">
        <v>956.15</v>
      </c>
      <c r="E27" s="13"/>
      <c r="F27" s="13"/>
      <c r="G27" s="13"/>
      <c r="H27" s="13"/>
      <c r="I27" s="13"/>
      <c r="J27" s="13"/>
    </row>
    <row r="28" spans="1:10" s="15" customFormat="1" ht="27" customHeight="1">
      <c r="A28" s="34" t="s">
        <v>77</v>
      </c>
      <c r="B28" s="18" t="s">
        <v>361</v>
      </c>
      <c r="C28" s="13">
        <v>597.99</v>
      </c>
      <c r="D28" s="13">
        <v>597.99</v>
      </c>
      <c r="E28" s="13"/>
      <c r="F28" s="13"/>
      <c r="G28" s="13"/>
      <c r="H28" s="13"/>
      <c r="I28" s="13"/>
      <c r="J28" s="13"/>
    </row>
    <row r="29" spans="1:10" s="15" customFormat="1" ht="27" customHeight="1">
      <c r="A29" s="34" t="s">
        <v>78</v>
      </c>
      <c r="B29" s="18" t="s">
        <v>362</v>
      </c>
      <c r="C29" s="13">
        <v>48</v>
      </c>
      <c r="D29" s="13">
        <v>48</v>
      </c>
      <c r="E29" s="13"/>
      <c r="F29" s="13"/>
      <c r="G29" s="13"/>
      <c r="H29" s="13"/>
      <c r="I29" s="13"/>
      <c r="J29" s="13"/>
    </row>
    <row r="30" spans="1:10" s="15" customFormat="1" ht="27" customHeight="1">
      <c r="A30" s="34" t="s">
        <v>79</v>
      </c>
      <c r="B30" s="18" t="s">
        <v>363</v>
      </c>
      <c r="C30" s="13">
        <v>37.86</v>
      </c>
      <c r="D30" s="13">
        <v>37.86</v>
      </c>
      <c r="E30" s="13"/>
      <c r="F30" s="13"/>
      <c r="G30" s="13"/>
      <c r="H30" s="13"/>
      <c r="I30" s="13"/>
      <c r="J30" s="13"/>
    </row>
    <row r="31" spans="1:10" s="15" customFormat="1" ht="27" customHeight="1">
      <c r="A31" s="34" t="s">
        <v>80</v>
      </c>
      <c r="B31" s="18" t="s">
        <v>364</v>
      </c>
      <c r="C31" s="13">
        <v>37.86</v>
      </c>
      <c r="D31" s="13">
        <v>37.86</v>
      </c>
      <c r="E31" s="13"/>
      <c r="F31" s="13"/>
      <c r="G31" s="13"/>
      <c r="H31" s="13"/>
      <c r="I31" s="13"/>
      <c r="J31" s="13"/>
    </row>
    <row r="32" spans="1:10" s="15" customFormat="1" ht="27" customHeight="1">
      <c r="A32" s="34" t="s">
        <v>81</v>
      </c>
      <c r="B32" s="18" t="s">
        <v>365</v>
      </c>
      <c r="C32" s="13">
        <v>6804.73</v>
      </c>
      <c r="D32" s="13">
        <v>6704.73</v>
      </c>
      <c r="E32" s="13"/>
      <c r="F32" s="13"/>
      <c r="G32" s="13"/>
      <c r="H32" s="13"/>
      <c r="I32" s="13"/>
      <c r="J32" s="13">
        <v>100</v>
      </c>
    </row>
    <row r="33" spans="1:10" s="15" customFormat="1" ht="27" customHeight="1">
      <c r="A33" s="74" t="s">
        <v>82</v>
      </c>
      <c r="B33" s="75" t="s">
        <v>415</v>
      </c>
      <c r="C33" s="13">
        <v>1668</v>
      </c>
      <c r="D33" s="13">
        <v>1668</v>
      </c>
      <c r="E33" s="13"/>
      <c r="F33" s="13"/>
      <c r="G33" s="13"/>
      <c r="H33" s="13"/>
      <c r="I33" s="13"/>
      <c r="J33" s="13"/>
    </row>
    <row r="34" spans="1:10" s="15" customFormat="1" ht="27" customHeight="1">
      <c r="A34" s="74" t="s">
        <v>83</v>
      </c>
      <c r="B34" s="75" t="s">
        <v>416</v>
      </c>
      <c r="C34" s="13">
        <v>5030.7299999999996</v>
      </c>
      <c r="D34" s="13">
        <v>4930.7299999999996</v>
      </c>
      <c r="E34" s="13"/>
      <c r="F34" s="13"/>
      <c r="G34" s="13"/>
      <c r="H34" s="13"/>
      <c r="I34" s="13"/>
      <c r="J34" s="13">
        <v>100</v>
      </c>
    </row>
    <row r="35" spans="1:10" s="15" customFormat="1" ht="27" customHeight="1">
      <c r="A35" s="74" t="s">
        <v>84</v>
      </c>
      <c r="B35" s="75" t="s">
        <v>417</v>
      </c>
      <c r="C35" s="13">
        <v>6</v>
      </c>
      <c r="D35" s="13">
        <v>6</v>
      </c>
      <c r="E35" s="13"/>
      <c r="F35" s="13"/>
      <c r="G35" s="13"/>
      <c r="H35" s="13"/>
      <c r="I35" s="13"/>
      <c r="J35" s="13"/>
    </row>
    <row r="36" spans="1:10" s="15" customFormat="1" ht="27" customHeight="1">
      <c r="A36" s="34" t="s">
        <v>85</v>
      </c>
      <c r="B36" s="18" t="s">
        <v>367</v>
      </c>
      <c r="C36" s="13">
        <v>100</v>
      </c>
      <c r="D36" s="13">
        <v>100</v>
      </c>
      <c r="E36" s="13"/>
      <c r="F36" s="13"/>
      <c r="G36" s="13"/>
      <c r="H36" s="13"/>
      <c r="I36" s="13"/>
      <c r="J36" s="13"/>
    </row>
    <row r="37" spans="1:10" s="15" customFormat="1" ht="27" customHeight="1">
      <c r="A37" s="34" t="s">
        <v>86</v>
      </c>
      <c r="B37" s="18" t="s">
        <v>368</v>
      </c>
      <c r="C37" s="13">
        <v>179.01</v>
      </c>
      <c r="D37" s="13">
        <v>179.01</v>
      </c>
      <c r="E37" s="13"/>
      <c r="F37" s="13"/>
      <c r="G37" s="13"/>
      <c r="H37" s="13"/>
      <c r="I37" s="13"/>
      <c r="J37" s="13"/>
    </row>
    <row r="38" spans="1:10" s="15" customFormat="1" ht="27" customHeight="1">
      <c r="A38" s="34" t="s">
        <v>87</v>
      </c>
      <c r="B38" s="18" t="s">
        <v>369</v>
      </c>
      <c r="C38" s="13">
        <v>179.01</v>
      </c>
      <c r="D38" s="13">
        <v>179.01</v>
      </c>
      <c r="E38" s="13"/>
      <c r="F38" s="13"/>
      <c r="G38" s="13"/>
      <c r="H38" s="13"/>
      <c r="I38" s="13"/>
      <c r="J38" s="13"/>
    </row>
    <row r="39" spans="1:10" s="15" customFormat="1" ht="27" customHeight="1">
      <c r="A39" s="34" t="s">
        <v>88</v>
      </c>
      <c r="B39" s="18" t="s">
        <v>370</v>
      </c>
      <c r="C39" s="13">
        <v>1210.9100000000001</v>
      </c>
      <c r="D39" s="13">
        <v>1136.18</v>
      </c>
      <c r="E39" s="13"/>
      <c r="F39" s="13"/>
      <c r="G39" s="13"/>
      <c r="H39" s="13"/>
      <c r="I39" s="13"/>
      <c r="J39" s="13">
        <v>74.73</v>
      </c>
    </row>
    <row r="40" spans="1:10" s="15" customFormat="1" ht="27" customHeight="1">
      <c r="A40" s="34" t="s">
        <v>89</v>
      </c>
      <c r="B40" s="18" t="s">
        <v>371</v>
      </c>
      <c r="C40" s="13">
        <v>1180.83</v>
      </c>
      <c r="D40" s="13">
        <v>1106.0999999999999</v>
      </c>
      <c r="E40" s="13"/>
      <c r="F40" s="13"/>
      <c r="G40" s="13"/>
      <c r="H40" s="13"/>
      <c r="I40" s="13"/>
      <c r="J40" s="13">
        <v>74.73</v>
      </c>
    </row>
    <row r="41" spans="1:10" s="15" customFormat="1" ht="27" customHeight="1">
      <c r="A41" s="34" t="s">
        <v>90</v>
      </c>
      <c r="B41" s="18" t="s">
        <v>372</v>
      </c>
      <c r="C41" s="13">
        <v>27.84</v>
      </c>
      <c r="D41" s="13">
        <v>27.84</v>
      </c>
      <c r="E41" s="13"/>
      <c r="F41" s="13"/>
      <c r="G41" s="13"/>
      <c r="H41" s="13"/>
      <c r="I41" s="13"/>
      <c r="J41" s="13"/>
    </row>
    <row r="42" spans="1:10" s="15" customFormat="1" ht="27" customHeight="1">
      <c r="A42" s="34" t="s">
        <v>91</v>
      </c>
      <c r="B42" s="18" t="s">
        <v>373</v>
      </c>
      <c r="C42" s="13">
        <v>2.2400000000000002</v>
      </c>
      <c r="D42" s="13">
        <v>2.2400000000000002</v>
      </c>
      <c r="E42" s="13"/>
      <c r="F42" s="13"/>
      <c r="G42" s="13"/>
      <c r="H42" s="13"/>
      <c r="I42" s="13"/>
      <c r="J42" s="13"/>
    </row>
    <row r="43" spans="1:10" s="15" customFormat="1" ht="27" customHeight="1">
      <c r="A43" s="34" t="s">
        <v>92</v>
      </c>
      <c r="B43" s="18" t="s">
        <v>93</v>
      </c>
      <c r="C43" s="13">
        <v>96.24</v>
      </c>
      <c r="D43" s="13">
        <v>96.24</v>
      </c>
      <c r="E43" s="13"/>
      <c r="F43" s="13"/>
      <c r="G43" s="13"/>
      <c r="H43" s="13"/>
      <c r="I43" s="13"/>
      <c r="J43" s="13"/>
    </row>
    <row r="44" spans="1:10" s="15" customFormat="1" ht="27" customHeight="1">
      <c r="A44" s="34" t="s">
        <v>94</v>
      </c>
      <c r="B44" s="18" t="s">
        <v>374</v>
      </c>
      <c r="C44" s="13">
        <v>96.24</v>
      </c>
      <c r="D44" s="13">
        <v>96.24</v>
      </c>
      <c r="E44" s="13"/>
      <c r="F44" s="13"/>
      <c r="G44" s="13"/>
      <c r="H44" s="13"/>
      <c r="I44" s="13"/>
      <c r="J44" s="13"/>
    </row>
    <row r="45" spans="1:10" s="15" customFormat="1" ht="27" customHeight="1">
      <c r="A45" s="34" t="s">
        <v>95</v>
      </c>
      <c r="B45" s="18" t="s">
        <v>375</v>
      </c>
      <c r="C45" s="13">
        <v>96.24</v>
      </c>
      <c r="D45" s="13">
        <v>96.24</v>
      </c>
      <c r="E45" s="13"/>
      <c r="F45" s="13"/>
      <c r="G45" s="13"/>
      <c r="H45" s="13"/>
      <c r="I45" s="13"/>
      <c r="J45" s="13"/>
    </row>
    <row r="46" spans="1:10" s="15" customFormat="1" ht="27" customHeight="1">
      <c r="A46" s="85" t="s">
        <v>97</v>
      </c>
      <c r="B46" s="85" t="s">
        <v>97</v>
      </c>
      <c r="C46" s="85" t="s">
        <v>97</v>
      </c>
      <c r="D46" s="85" t="s">
        <v>97</v>
      </c>
      <c r="E46" s="85" t="s">
        <v>97</v>
      </c>
      <c r="F46" s="85" t="s">
        <v>97</v>
      </c>
      <c r="G46" s="85" t="s">
        <v>97</v>
      </c>
      <c r="H46" s="85" t="s">
        <v>97</v>
      </c>
      <c r="I46" s="85" t="s">
        <v>97</v>
      </c>
      <c r="J46" s="85" t="s">
        <v>97</v>
      </c>
    </row>
  </sheetData>
  <mergeCells count="14">
    <mergeCell ref="A8:B8"/>
    <mergeCell ref="A46:J46"/>
    <mergeCell ref="I4:I7"/>
    <mergeCell ref="J4:J7"/>
    <mergeCell ref="A5:A7"/>
    <mergeCell ref="B5:B7"/>
    <mergeCell ref="F6:F7"/>
    <mergeCell ref="G6:G7"/>
    <mergeCell ref="A4:B4"/>
    <mergeCell ref="C4:C7"/>
    <mergeCell ref="D4:D7"/>
    <mergeCell ref="E4:E7"/>
    <mergeCell ref="F4:G5"/>
    <mergeCell ref="H4:H7"/>
  </mergeCells>
  <phoneticPr fontId="10" type="noConversion"/>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sheetPr enableFormatConditionsCalculation="0">
    <outlinePr summaryBelow="0" summaryRight="0"/>
    <pageSetUpPr autoPageBreaks="0" fitToPage="1"/>
  </sheetPr>
  <dimension ref="A1:H48"/>
  <sheetViews>
    <sheetView workbookViewId="0">
      <selection activeCell="H16" sqref="H16"/>
    </sheetView>
  </sheetViews>
  <sheetFormatPr defaultRowHeight="12.75"/>
  <cols>
    <col min="1" max="1" width="13.140625" style="4" customWidth="1"/>
    <col min="2" max="2" width="37.28515625" style="4" customWidth="1"/>
    <col min="3" max="8" width="17.140625" style="4" customWidth="1"/>
    <col min="9" max="16384" width="9.140625" style="4"/>
  </cols>
  <sheetData>
    <row r="1" spans="1:8" ht="27.75" customHeight="1">
      <c r="A1" s="1"/>
      <c r="B1" s="3"/>
      <c r="C1" s="36" t="s">
        <v>98</v>
      </c>
      <c r="D1" s="3"/>
      <c r="E1" s="3"/>
      <c r="F1" s="3"/>
      <c r="G1" s="3"/>
      <c r="H1" s="3"/>
    </row>
    <row r="2" spans="1:8" s="15" customFormat="1" ht="17.25" customHeight="1">
      <c r="A2" s="10"/>
      <c r="B2" s="10"/>
      <c r="C2" s="10"/>
      <c r="D2" s="10"/>
      <c r="E2" s="10"/>
      <c r="F2" s="10"/>
      <c r="G2" s="10"/>
      <c r="H2" s="17" t="s">
        <v>99</v>
      </c>
    </row>
    <row r="3" spans="1:8" s="12" customFormat="1" ht="24.75" customHeight="1">
      <c r="A3" s="32" t="s">
        <v>0</v>
      </c>
      <c r="B3" s="30"/>
      <c r="C3" s="22"/>
      <c r="D3" s="30"/>
      <c r="E3" s="30"/>
      <c r="F3" s="30"/>
      <c r="G3" s="30"/>
      <c r="H3" s="19" t="s">
        <v>3</v>
      </c>
    </row>
    <row r="4" spans="1:8" s="37" customFormat="1" ht="17.25" customHeight="1">
      <c r="A4" s="89" t="s">
        <v>6</v>
      </c>
      <c r="B4" s="90" t="s">
        <v>6</v>
      </c>
      <c r="C4" s="86" t="s">
        <v>36</v>
      </c>
      <c r="D4" s="86" t="s">
        <v>100</v>
      </c>
      <c r="E4" s="86" t="s">
        <v>101</v>
      </c>
      <c r="F4" s="86" t="s">
        <v>102</v>
      </c>
      <c r="G4" s="86" t="s">
        <v>103</v>
      </c>
      <c r="H4" s="86" t="s">
        <v>104</v>
      </c>
    </row>
    <row r="5" spans="1:8" s="37" customFormat="1" ht="17.25" customHeight="1">
      <c r="A5" s="87" t="s">
        <v>49</v>
      </c>
      <c r="B5" s="88" t="s">
        <v>50</v>
      </c>
      <c r="C5" s="86" t="s">
        <v>36</v>
      </c>
      <c r="D5" s="86" t="s">
        <v>100</v>
      </c>
      <c r="E5" s="86" t="s">
        <v>101</v>
      </c>
      <c r="F5" s="86" t="s">
        <v>102</v>
      </c>
      <c r="G5" s="86" t="s">
        <v>103</v>
      </c>
      <c r="H5" s="86" t="s">
        <v>104</v>
      </c>
    </row>
    <row r="6" spans="1:8" s="37" customFormat="1" ht="17.25" customHeight="1">
      <c r="A6" s="87" t="s">
        <v>49</v>
      </c>
      <c r="B6" s="88" t="s">
        <v>50</v>
      </c>
      <c r="C6" s="86" t="s">
        <v>36</v>
      </c>
      <c r="D6" s="86" t="s">
        <v>100</v>
      </c>
      <c r="E6" s="86" t="s">
        <v>101</v>
      </c>
      <c r="F6" s="86" t="s">
        <v>102</v>
      </c>
      <c r="G6" s="86" t="s">
        <v>103</v>
      </c>
      <c r="H6" s="86" t="s">
        <v>104</v>
      </c>
    </row>
    <row r="7" spans="1:8" s="37" customFormat="1" ht="17.25" customHeight="1">
      <c r="A7" s="87" t="s">
        <v>49</v>
      </c>
      <c r="B7" s="88" t="s">
        <v>50</v>
      </c>
      <c r="C7" s="86" t="s">
        <v>36</v>
      </c>
      <c r="D7" s="86" t="s">
        <v>100</v>
      </c>
      <c r="E7" s="86" t="s">
        <v>101</v>
      </c>
      <c r="F7" s="86" t="s">
        <v>102</v>
      </c>
      <c r="G7" s="86" t="s">
        <v>103</v>
      </c>
      <c r="H7" s="86" t="s">
        <v>104</v>
      </c>
    </row>
    <row r="8" spans="1:8" s="15" customFormat="1" ht="21" customHeight="1">
      <c r="A8" s="83" t="s">
        <v>53</v>
      </c>
      <c r="B8" s="84" t="s">
        <v>53</v>
      </c>
      <c r="C8" s="13">
        <f>C9+C12+C19+C25+C45</f>
        <v>9684.9</v>
      </c>
      <c r="D8" s="13">
        <f t="shared" ref="D8:E8" si="0">D9+D12+D19+D25+D45</f>
        <v>2345.98</v>
      </c>
      <c r="E8" s="13">
        <f t="shared" si="0"/>
        <v>7338.920000000001</v>
      </c>
      <c r="F8" s="13"/>
      <c r="G8" s="13"/>
      <c r="H8" s="13"/>
    </row>
    <row r="9" spans="1:8" s="15" customFormat="1" ht="21" customHeight="1">
      <c r="A9" s="34" t="s">
        <v>54</v>
      </c>
      <c r="B9" s="18" t="s">
        <v>55</v>
      </c>
      <c r="C9" s="13">
        <v>12.03</v>
      </c>
      <c r="D9" s="13">
        <v>12.03</v>
      </c>
      <c r="E9" s="13"/>
      <c r="F9" s="13"/>
      <c r="G9" s="13"/>
      <c r="H9" s="13"/>
    </row>
    <row r="10" spans="1:8" s="15" customFormat="1" ht="21" customHeight="1">
      <c r="A10" s="34" t="s">
        <v>56</v>
      </c>
      <c r="B10" s="18" t="s">
        <v>376</v>
      </c>
      <c r="C10" s="13">
        <v>12.03</v>
      </c>
      <c r="D10" s="13">
        <v>12.03</v>
      </c>
      <c r="E10" s="13"/>
      <c r="F10" s="13"/>
      <c r="G10" s="13"/>
      <c r="H10" s="13"/>
    </row>
    <row r="11" spans="1:8" s="15" customFormat="1" ht="21" customHeight="1">
      <c r="A11" s="34" t="s">
        <v>57</v>
      </c>
      <c r="B11" s="18" t="s">
        <v>377</v>
      </c>
      <c r="C11" s="13">
        <v>12.03</v>
      </c>
      <c r="D11" s="13">
        <v>12.03</v>
      </c>
      <c r="E11" s="13"/>
      <c r="F11" s="13"/>
      <c r="G11" s="13"/>
      <c r="H11" s="13"/>
    </row>
    <row r="12" spans="1:8" s="15" customFormat="1" ht="21" customHeight="1">
      <c r="A12" s="34" t="s">
        <v>58</v>
      </c>
      <c r="B12" s="18" t="s">
        <v>59</v>
      </c>
      <c r="C12" s="13">
        <v>246.09</v>
      </c>
      <c r="D12" s="13">
        <v>246.09</v>
      </c>
      <c r="E12" s="13"/>
      <c r="F12" s="13"/>
      <c r="G12" s="13"/>
      <c r="H12" s="13"/>
    </row>
    <row r="13" spans="1:8" s="15" customFormat="1" ht="21" customHeight="1">
      <c r="A13" s="34" t="s">
        <v>60</v>
      </c>
      <c r="B13" s="18" t="s">
        <v>378</v>
      </c>
      <c r="C13" s="13">
        <v>223.77</v>
      </c>
      <c r="D13" s="13">
        <v>223.77</v>
      </c>
      <c r="E13" s="13"/>
      <c r="F13" s="13"/>
      <c r="G13" s="13"/>
      <c r="H13" s="13"/>
    </row>
    <row r="14" spans="1:8" s="15" customFormat="1" ht="21" customHeight="1">
      <c r="A14" s="34" t="s">
        <v>61</v>
      </c>
      <c r="B14" s="18" t="s">
        <v>348</v>
      </c>
      <c r="C14" s="13">
        <v>115.43</v>
      </c>
      <c r="D14" s="13">
        <v>115.43</v>
      </c>
      <c r="E14" s="13"/>
      <c r="F14" s="13"/>
      <c r="G14" s="13"/>
      <c r="H14" s="13"/>
    </row>
    <row r="15" spans="1:8" s="15" customFormat="1" ht="21" customHeight="1">
      <c r="A15" s="34" t="s">
        <v>62</v>
      </c>
      <c r="B15" s="18" t="s">
        <v>379</v>
      </c>
      <c r="C15" s="13">
        <v>63.22</v>
      </c>
      <c r="D15" s="13">
        <v>63.22</v>
      </c>
      <c r="E15" s="13"/>
      <c r="F15" s="13"/>
      <c r="G15" s="13"/>
      <c r="H15" s="13"/>
    </row>
    <row r="16" spans="1:8" s="15" customFormat="1" ht="21" customHeight="1">
      <c r="A16" s="34" t="s">
        <v>63</v>
      </c>
      <c r="B16" s="18" t="s">
        <v>380</v>
      </c>
      <c r="C16" s="13">
        <v>45.12</v>
      </c>
      <c r="D16" s="13">
        <v>45.12</v>
      </c>
      <c r="E16" s="13"/>
      <c r="F16" s="13"/>
      <c r="G16" s="13"/>
      <c r="H16" s="13"/>
    </row>
    <row r="17" spans="1:8" s="15" customFormat="1" ht="21" customHeight="1">
      <c r="A17" s="34" t="s">
        <v>64</v>
      </c>
      <c r="B17" s="18" t="s">
        <v>381</v>
      </c>
      <c r="C17" s="13">
        <v>22.32</v>
      </c>
      <c r="D17" s="13">
        <v>22.32</v>
      </c>
      <c r="E17" s="13"/>
      <c r="F17" s="13"/>
      <c r="G17" s="13"/>
      <c r="H17" s="13"/>
    </row>
    <row r="18" spans="1:8" s="15" customFormat="1" ht="21" customHeight="1">
      <c r="A18" s="34" t="s">
        <v>65</v>
      </c>
      <c r="B18" s="18" t="s">
        <v>382</v>
      </c>
      <c r="C18" s="13">
        <v>22.32</v>
      </c>
      <c r="D18" s="13">
        <v>22.32</v>
      </c>
      <c r="E18" s="13"/>
      <c r="F18" s="13"/>
      <c r="G18" s="13"/>
      <c r="H18" s="13"/>
    </row>
    <row r="19" spans="1:8" s="15" customFormat="1" ht="21" customHeight="1">
      <c r="A19" s="34" t="s">
        <v>66</v>
      </c>
      <c r="B19" s="18" t="s">
        <v>383</v>
      </c>
      <c r="C19" s="13">
        <v>112.74</v>
      </c>
      <c r="D19" s="13">
        <v>112.74</v>
      </c>
      <c r="E19" s="13"/>
      <c r="F19" s="13"/>
      <c r="G19" s="13"/>
      <c r="H19" s="13"/>
    </row>
    <row r="20" spans="1:8" s="15" customFormat="1" ht="21" customHeight="1">
      <c r="A20" s="34" t="s">
        <v>68</v>
      </c>
      <c r="B20" s="18" t="s">
        <v>354</v>
      </c>
      <c r="C20" s="13">
        <v>112.74</v>
      </c>
      <c r="D20" s="13">
        <v>112.74</v>
      </c>
      <c r="E20" s="13"/>
      <c r="F20" s="13"/>
      <c r="G20" s="13"/>
      <c r="H20" s="13"/>
    </row>
    <row r="21" spans="1:8" s="15" customFormat="1" ht="21" customHeight="1">
      <c r="A21" s="34" t="s">
        <v>69</v>
      </c>
      <c r="B21" s="18" t="s">
        <v>384</v>
      </c>
      <c r="C21" s="13">
        <v>40.39</v>
      </c>
      <c r="D21" s="13">
        <v>40.39</v>
      </c>
      <c r="E21" s="13"/>
      <c r="F21" s="13"/>
      <c r="G21" s="13"/>
      <c r="H21" s="13"/>
    </row>
    <row r="22" spans="1:8" s="15" customFormat="1" ht="21" customHeight="1">
      <c r="A22" s="34" t="s">
        <v>70</v>
      </c>
      <c r="B22" s="18" t="s">
        <v>385</v>
      </c>
      <c r="C22" s="13">
        <v>39.4</v>
      </c>
      <c r="D22" s="13">
        <v>39.4</v>
      </c>
      <c r="E22" s="13"/>
      <c r="F22" s="13"/>
      <c r="G22" s="13"/>
      <c r="H22" s="13"/>
    </row>
    <row r="23" spans="1:8" s="15" customFormat="1" ht="21" customHeight="1">
      <c r="A23" s="34" t="s">
        <v>71</v>
      </c>
      <c r="B23" s="18" t="s">
        <v>386</v>
      </c>
      <c r="C23" s="13">
        <v>13.04</v>
      </c>
      <c r="D23" s="13">
        <v>13.04</v>
      </c>
      <c r="E23" s="13"/>
      <c r="F23" s="13"/>
      <c r="G23" s="13"/>
      <c r="H23" s="13"/>
    </row>
    <row r="24" spans="1:8" s="15" customFormat="1" ht="21" customHeight="1">
      <c r="A24" s="34" t="s">
        <v>72</v>
      </c>
      <c r="B24" s="18" t="s">
        <v>387</v>
      </c>
      <c r="C24" s="13">
        <v>19.91</v>
      </c>
      <c r="D24" s="13">
        <v>19.91</v>
      </c>
      <c r="E24" s="13"/>
      <c r="F24" s="13"/>
      <c r="G24" s="13"/>
      <c r="H24" s="13"/>
    </row>
    <row r="25" spans="1:8" s="15" customFormat="1" ht="21" customHeight="1">
      <c r="A25" s="34" t="s">
        <v>73</v>
      </c>
      <c r="B25" s="18" t="s">
        <v>74</v>
      </c>
      <c r="C25" s="13">
        <f>C26+C31+C33+C37+C39+C43</f>
        <v>9217.7999999999993</v>
      </c>
      <c r="D25" s="13">
        <f t="shared" ref="D25:E25" si="1">D26+D31+D33+D37+D39+D43</f>
        <v>1878.88</v>
      </c>
      <c r="E25" s="13">
        <f t="shared" si="1"/>
        <v>7338.920000000001</v>
      </c>
      <c r="F25" s="13"/>
      <c r="G25" s="13"/>
      <c r="H25" s="13"/>
    </row>
    <row r="26" spans="1:8" s="15" customFormat="1" ht="21" customHeight="1">
      <c r="A26" s="34" t="s">
        <v>75</v>
      </c>
      <c r="B26" s="18" t="s">
        <v>359</v>
      </c>
      <c r="C26" s="13">
        <v>1618.53</v>
      </c>
      <c r="D26" s="13">
        <v>956.15</v>
      </c>
      <c r="E26" s="13">
        <v>662.38</v>
      </c>
      <c r="F26" s="13"/>
      <c r="G26" s="13"/>
      <c r="H26" s="13"/>
    </row>
    <row r="27" spans="1:8" s="15" customFormat="1" ht="21" customHeight="1">
      <c r="A27" s="34" t="s">
        <v>76</v>
      </c>
      <c r="B27" s="18" t="s">
        <v>388</v>
      </c>
      <c r="C27" s="13">
        <v>956.15</v>
      </c>
      <c r="D27" s="13">
        <v>956.15</v>
      </c>
      <c r="E27" s="13"/>
      <c r="F27" s="13"/>
      <c r="G27" s="13"/>
      <c r="H27" s="13"/>
    </row>
    <row r="28" spans="1:8" s="15" customFormat="1" ht="21" customHeight="1">
      <c r="A28" s="34" t="s">
        <v>77</v>
      </c>
      <c r="B28" s="18" t="s">
        <v>389</v>
      </c>
      <c r="C28" s="13">
        <v>597.99</v>
      </c>
      <c r="D28" s="13"/>
      <c r="E28" s="13">
        <v>597.99</v>
      </c>
      <c r="F28" s="13"/>
      <c r="G28" s="13"/>
      <c r="H28" s="13"/>
    </row>
    <row r="29" spans="1:8" s="15" customFormat="1" ht="21" customHeight="1">
      <c r="A29" s="34" t="s">
        <v>78</v>
      </c>
      <c r="B29" s="18" t="s">
        <v>390</v>
      </c>
      <c r="C29" s="13">
        <v>48</v>
      </c>
      <c r="D29" s="13"/>
      <c r="E29" s="13">
        <v>48</v>
      </c>
      <c r="F29" s="13"/>
      <c r="G29" s="13"/>
      <c r="H29" s="13"/>
    </row>
    <row r="30" spans="1:8" s="15" customFormat="1" ht="21" customHeight="1">
      <c r="A30" s="34" t="s">
        <v>105</v>
      </c>
      <c r="B30" s="18" t="s">
        <v>391</v>
      </c>
      <c r="C30" s="13">
        <v>16.39</v>
      </c>
      <c r="D30" s="13"/>
      <c r="E30" s="13">
        <v>16.39</v>
      </c>
      <c r="F30" s="13"/>
      <c r="G30" s="13"/>
      <c r="H30" s="13"/>
    </row>
    <row r="31" spans="1:8" s="15" customFormat="1" ht="21" customHeight="1">
      <c r="A31" s="34" t="s">
        <v>79</v>
      </c>
      <c r="B31" s="18" t="s">
        <v>392</v>
      </c>
      <c r="C31" s="13">
        <v>18.21</v>
      </c>
      <c r="D31" s="13"/>
      <c r="E31" s="13">
        <v>18.21</v>
      </c>
      <c r="F31" s="13"/>
      <c r="G31" s="13"/>
      <c r="H31" s="13"/>
    </row>
    <row r="32" spans="1:8" s="15" customFormat="1" ht="21" customHeight="1">
      <c r="A32" s="34" t="s">
        <v>80</v>
      </c>
      <c r="B32" s="18" t="s">
        <v>393</v>
      </c>
      <c r="C32" s="13">
        <v>18.21</v>
      </c>
      <c r="D32" s="13"/>
      <c r="E32" s="13">
        <v>18.21</v>
      </c>
      <c r="F32" s="13"/>
      <c r="G32" s="13"/>
      <c r="H32" s="13"/>
    </row>
    <row r="33" spans="1:8" s="15" customFormat="1" ht="21" customHeight="1">
      <c r="A33" s="74" t="s">
        <v>81</v>
      </c>
      <c r="B33" s="75" t="s">
        <v>365</v>
      </c>
      <c r="C33" s="13">
        <v>4098.7700000000004</v>
      </c>
      <c r="D33" s="13"/>
      <c r="E33" s="13">
        <v>4098.7700000000004</v>
      </c>
      <c r="F33" s="13"/>
      <c r="G33" s="13"/>
      <c r="H33" s="13"/>
    </row>
    <row r="34" spans="1:8" s="15" customFormat="1" ht="21" customHeight="1">
      <c r="A34" s="74" t="s">
        <v>82</v>
      </c>
      <c r="B34" s="75" t="s">
        <v>394</v>
      </c>
      <c r="C34" s="13">
        <v>667.24</v>
      </c>
      <c r="D34" s="13"/>
      <c r="E34" s="13">
        <v>667.24</v>
      </c>
      <c r="F34" s="13"/>
      <c r="G34" s="13"/>
      <c r="H34" s="13"/>
    </row>
    <row r="35" spans="1:8" s="15" customFormat="1" ht="21" customHeight="1">
      <c r="A35" s="74" t="s">
        <v>83</v>
      </c>
      <c r="B35" s="75" t="s">
        <v>395</v>
      </c>
      <c r="C35" s="13">
        <v>3425.53</v>
      </c>
      <c r="D35" s="13"/>
      <c r="E35" s="13">
        <v>3425.53</v>
      </c>
      <c r="F35" s="13"/>
      <c r="G35" s="13"/>
      <c r="H35" s="13"/>
    </row>
    <row r="36" spans="1:8" s="15" customFormat="1" ht="21" customHeight="1">
      <c r="A36" s="74" t="s">
        <v>84</v>
      </c>
      <c r="B36" s="75" t="s">
        <v>366</v>
      </c>
      <c r="C36" s="13">
        <v>6</v>
      </c>
      <c r="D36" s="13"/>
      <c r="E36" s="13">
        <v>6</v>
      </c>
      <c r="F36" s="13"/>
      <c r="G36" s="13"/>
      <c r="H36" s="13"/>
    </row>
    <row r="37" spans="1:8" s="15" customFormat="1" ht="21" customHeight="1">
      <c r="A37" s="74" t="s">
        <v>86</v>
      </c>
      <c r="B37" s="75" t="s">
        <v>396</v>
      </c>
      <c r="C37" s="13">
        <v>179.01</v>
      </c>
      <c r="D37" s="13"/>
      <c r="E37" s="13">
        <v>179.01</v>
      </c>
      <c r="F37" s="13"/>
      <c r="G37" s="13"/>
      <c r="H37" s="13"/>
    </row>
    <row r="38" spans="1:8" s="15" customFormat="1" ht="21" customHeight="1">
      <c r="A38" s="74" t="s">
        <v>87</v>
      </c>
      <c r="B38" s="75" t="s">
        <v>397</v>
      </c>
      <c r="C38" s="13">
        <v>179.01</v>
      </c>
      <c r="D38" s="13"/>
      <c r="E38" s="13">
        <v>179.01</v>
      </c>
      <c r="F38" s="13"/>
      <c r="G38" s="13"/>
      <c r="H38" s="13"/>
    </row>
    <row r="39" spans="1:8" s="15" customFormat="1" ht="21" customHeight="1">
      <c r="A39" s="34" t="s">
        <v>88</v>
      </c>
      <c r="B39" s="18" t="s">
        <v>398</v>
      </c>
      <c r="C39" s="13">
        <v>1419.48</v>
      </c>
      <c r="D39" s="13">
        <v>922.73</v>
      </c>
      <c r="E39" s="13">
        <v>496.75</v>
      </c>
      <c r="F39" s="13"/>
      <c r="G39" s="13"/>
      <c r="H39" s="13"/>
    </row>
    <row r="40" spans="1:8" s="15" customFormat="1" ht="21" customHeight="1">
      <c r="A40" s="34" t="s">
        <v>89</v>
      </c>
      <c r="B40" s="18" t="s">
        <v>399</v>
      </c>
      <c r="C40" s="13">
        <v>1389.4</v>
      </c>
      <c r="D40" s="13">
        <v>922.73</v>
      </c>
      <c r="E40" s="13">
        <v>466.67</v>
      </c>
      <c r="F40" s="13"/>
      <c r="G40" s="13"/>
      <c r="H40" s="13"/>
    </row>
    <row r="41" spans="1:8" s="15" customFormat="1" ht="21" customHeight="1">
      <c r="A41" s="34" t="s">
        <v>90</v>
      </c>
      <c r="B41" s="18" t="s">
        <v>400</v>
      </c>
      <c r="C41" s="13">
        <v>27.84</v>
      </c>
      <c r="D41" s="13"/>
      <c r="E41" s="13">
        <v>27.84</v>
      </c>
      <c r="F41" s="13"/>
      <c r="G41" s="13"/>
      <c r="H41" s="13"/>
    </row>
    <row r="42" spans="1:8" s="15" customFormat="1" ht="21" customHeight="1">
      <c r="A42" s="34" t="s">
        <v>91</v>
      </c>
      <c r="B42" s="18" t="s">
        <v>401</v>
      </c>
      <c r="C42" s="13">
        <v>2.2400000000000002</v>
      </c>
      <c r="D42" s="13"/>
      <c r="E42" s="13">
        <v>2.2400000000000002</v>
      </c>
      <c r="F42" s="13"/>
      <c r="G42" s="13"/>
      <c r="H42" s="13"/>
    </row>
    <row r="43" spans="1:8" s="15" customFormat="1" ht="21" customHeight="1">
      <c r="A43" s="34" t="s">
        <v>106</v>
      </c>
      <c r="B43" s="18" t="s">
        <v>402</v>
      </c>
      <c r="C43" s="13">
        <v>1883.8</v>
      </c>
      <c r="D43" s="13"/>
      <c r="E43" s="13">
        <v>1883.8</v>
      </c>
      <c r="F43" s="13"/>
      <c r="G43" s="13"/>
      <c r="H43" s="13"/>
    </row>
    <row r="44" spans="1:8" s="15" customFormat="1" ht="21" customHeight="1">
      <c r="A44" s="34" t="s">
        <v>107</v>
      </c>
      <c r="B44" s="18" t="s">
        <v>403</v>
      </c>
      <c r="C44" s="13">
        <v>1883.8</v>
      </c>
      <c r="D44" s="13"/>
      <c r="E44" s="13">
        <v>1883.8</v>
      </c>
      <c r="F44" s="13"/>
      <c r="G44" s="13"/>
      <c r="H44" s="13"/>
    </row>
    <row r="45" spans="1:8" s="15" customFormat="1" ht="21" customHeight="1">
      <c r="A45" s="34" t="s">
        <v>92</v>
      </c>
      <c r="B45" s="18" t="s">
        <v>93</v>
      </c>
      <c r="C45" s="13">
        <v>96.24</v>
      </c>
      <c r="D45" s="13">
        <v>96.24</v>
      </c>
      <c r="E45" s="13"/>
      <c r="F45" s="13"/>
      <c r="G45" s="13"/>
      <c r="H45" s="13"/>
    </row>
    <row r="46" spans="1:8" s="15" customFormat="1" ht="21" customHeight="1">
      <c r="A46" s="34" t="s">
        <v>94</v>
      </c>
      <c r="B46" s="18" t="s">
        <v>404</v>
      </c>
      <c r="C46" s="13">
        <v>96.24</v>
      </c>
      <c r="D46" s="13">
        <v>96.24</v>
      </c>
      <c r="E46" s="13"/>
      <c r="F46" s="13"/>
      <c r="G46" s="13"/>
      <c r="H46" s="13"/>
    </row>
    <row r="47" spans="1:8" s="15" customFormat="1" ht="21" customHeight="1">
      <c r="A47" s="34" t="s">
        <v>95</v>
      </c>
      <c r="B47" s="18" t="s">
        <v>405</v>
      </c>
      <c r="C47" s="13">
        <v>96.24</v>
      </c>
      <c r="D47" s="13">
        <v>96.24</v>
      </c>
      <c r="E47" s="13"/>
      <c r="F47" s="13"/>
      <c r="G47" s="13"/>
      <c r="H47" s="13"/>
    </row>
    <row r="48" spans="1:8" s="15" customFormat="1" ht="21" customHeight="1">
      <c r="A48" s="85" t="s">
        <v>108</v>
      </c>
      <c r="B48" s="85" t="s">
        <v>108</v>
      </c>
      <c r="C48" s="85" t="s">
        <v>108</v>
      </c>
      <c r="D48" s="85" t="s">
        <v>108</v>
      </c>
      <c r="E48" s="85" t="s">
        <v>108</v>
      </c>
      <c r="F48" s="85" t="s">
        <v>108</v>
      </c>
      <c r="G48" s="85" t="s">
        <v>108</v>
      </c>
      <c r="H48" s="85" t="s">
        <v>108</v>
      </c>
    </row>
  </sheetData>
  <mergeCells count="11">
    <mergeCell ref="A48:H48"/>
    <mergeCell ref="H4:H7"/>
    <mergeCell ref="A5:A7"/>
    <mergeCell ref="B5:B7"/>
    <mergeCell ref="A8:B8"/>
    <mergeCell ref="A4:B4"/>
    <mergeCell ref="C4:C7"/>
    <mergeCell ref="D4:D7"/>
    <mergeCell ref="E4:E7"/>
    <mergeCell ref="F4:F7"/>
    <mergeCell ref="G4:G7"/>
  </mergeCells>
  <phoneticPr fontId="10" type="noConversion"/>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sheetPr enableFormatConditionsCalculation="0">
    <outlinePr summaryBelow="0" summaryRight="0"/>
    <pageSetUpPr autoPageBreaks="0" fitToPage="1"/>
  </sheetPr>
  <dimension ref="A1:G37"/>
  <sheetViews>
    <sheetView workbookViewId="0">
      <selection activeCell="E35" sqref="E35"/>
    </sheetView>
  </sheetViews>
  <sheetFormatPr defaultRowHeight="12.75"/>
  <cols>
    <col min="1" max="1" width="32.85546875" style="4" customWidth="1"/>
    <col min="2" max="2" width="17.42578125" style="4" customWidth="1"/>
    <col min="3" max="3" width="36.42578125" style="4" customWidth="1"/>
    <col min="4" max="4" width="15.140625" style="4" customWidth="1"/>
    <col min="5" max="5" width="16.28515625" style="4" customWidth="1"/>
    <col min="6" max="6" width="16.42578125" style="4" customWidth="1"/>
    <col min="7" max="7" width="15.7109375" style="4" customWidth="1"/>
    <col min="8" max="16384" width="9.140625" style="4"/>
  </cols>
  <sheetData>
    <row r="1" spans="1:7" ht="36.75" customHeight="1">
      <c r="A1" s="1"/>
      <c r="B1" s="3"/>
      <c r="C1" s="3"/>
      <c r="D1" s="36" t="s">
        <v>109</v>
      </c>
      <c r="E1" s="3"/>
      <c r="F1" s="3"/>
      <c r="G1" s="3"/>
    </row>
    <row r="2" spans="1:7" s="15" customFormat="1" ht="27" customHeight="1">
      <c r="A2" s="10"/>
      <c r="B2" s="10"/>
      <c r="C2" s="10"/>
      <c r="D2" s="10"/>
      <c r="E2" s="10"/>
      <c r="F2" s="10"/>
      <c r="G2" s="17" t="s">
        <v>110</v>
      </c>
    </row>
    <row r="3" spans="1:7" s="15" customFormat="1" ht="27" customHeight="1">
      <c r="A3" s="26" t="s">
        <v>0</v>
      </c>
      <c r="B3" s="25"/>
      <c r="C3" s="25"/>
      <c r="D3" s="24"/>
      <c r="E3" s="25"/>
      <c r="F3" s="25"/>
      <c r="G3" s="23" t="s">
        <v>3</v>
      </c>
    </row>
    <row r="4" spans="1:7" s="37" customFormat="1" ht="24.75" customHeight="1">
      <c r="A4" s="92" t="s">
        <v>111</v>
      </c>
      <c r="B4" s="93" t="s">
        <v>111</v>
      </c>
      <c r="C4" s="93" t="s">
        <v>112</v>
      </c>
      <c r="D4" s="93" t="s">
        <v>112</v>
      </c>
      <c r="E4" s="93" t="s">
        <v>112</v>
      </c>
      <c r="F4" s="93" t="s">
        <v>112</v>
      </c>
      <c r="G4" s="93" t="s">
        <v>112</v>
      </c>
    </row>
    <row r="5" spans="1:7" s="37" customFormat="1" ht="20.25" customHeight="1">
      <c r="A5" s="87" t="s">
        <v>113</v>
      </c>
      <c r="B5" s="86" t="s">
        <v>7</v>
      </c>
      <c r="C5" s="86" t="s">
        <v>8</v>
      </c>
      <c r="D5" s="93" t="s">
        <v>7</v>
      </c>
      <c r="E5" s="93" t="s">
        <v>7</v>
      </c>
      <c r="F5" s="93" t="s">
        <v>7</v>
      </c>
      <c r="G5" s="93" t="s">
        <v>7</v>
      </c>
    </row>
    <row r="6" spans="1:7" s="37" customFormat="1" ht="36" customHeight="1">
      <c r="A6" s="87" t="s">
        <v>113</v>
      </c>
      <c r="B6" s="86" t="s">
        <v>7</v>
      </c>
      <c r="C6" s="86" t="s">
        <v>8</v>
      </c>
      <c r="D6" s="21" t="s">
        <v>51</v>
      </c>
      <c r="E6" s="20" t="s">
        <v>114</v>
      </c>
      <c r="F6" s="20" t="s">
        <v>115</v>
      </c>
      <c r="G6" s="20" t="s">
        <v>116</v>
      </c>
    </row>
    <row r="7" spans="1:7" s="15" customFormat="1" ht="22.5" customHeight="1">
      <c r="A7" s="42" t="s">
        <v>117</v>
      </c>
      <c r="B7" s="13">
        <v>10127.02</v>
      </c>
      <c r="C7" s="43" t="s">
        <v>9</v>
      </c>
      <c r="D7" s="13"/>
      <c r="E7" s="13"/>
      <c r="F7" s="13"/>
      <c r="G7" s="13"/>
    </row>
    <row r="8" spans="1:7" s="15" customFormat="1" ht="22.5" customHeight="1">
      <c r="A8" s="42" t="s">
        <v>118</v>
      </c>
      <c r="B8" s="13"/>
      <c r="C8" s="43" t="s">
        <v>10</v>
      </c>
      <c r="D8" s="13"/>
      <c r="E8" s="13"/>
      <c r="F8" s="13"/>
      <c r="G8" s="13"/>
    </row>
    <row r="9" spans="1:7" s="15" customFormat="1" ht="22.5" customHeight="1">
      <c r="A9" s="42" t="s">
        <v>119</v>
      </c>
      <c r="B9" s="13"/>
      <c r="C9" s="43" t="s">
        <v>11</v>
      </c>
      <c r="D9" s="13"/>
      <c r="E9" s="13"/>
      <c r="F9" s="13"/>
      <c r="G9" s="13"/>
    </row>
    <row r="10" spans="1:7" s="15" customFormat="1" ht="22.5" customHeight="1">
      <c r="A10" s="42"/>
      <c r="B10" s="44"/>
      <c r="C10" s="43" t="s">
        <v>12</v>
      </c>
      <c r="D10" s="13"/>
      <c r="E10" s="13"/>
      <c r="F10" s="13"/>
      <c r="G10" s="13"/>
    </row>
    <row r="11" spans="1:7" s="15" customFormat="1" ht="22.5" customHeight="1">
      <c r="A11" s="42"/>
      <c r="B11" s="44"/>
      <c r="C11" s="43" t="s">
        <v>13</v>
      </c>
      <c r="D11" s="13">
        <v>12.03</v>
      </c>
      <c r="E11" s="13">
        <v>12.03</v>
      </c>
      <c r="F11" s="13"/>
      <c r="G11" s="13"/>
    </row>
    <row r="12" spans="1:7" s="15" customFormat="1" ht="22.5" customHeight="1">
      <c r="A12" s="42"/>
      <c r="B12" s="44"/>
      <c r="C12" s="43" t="s">
        <v>14</v>
      </c>
      <c r="D12" s="13"/>
      <c r="E12" s="13"/>
      <c r="F12" s="13"/>
      <c r="G12" s="13"/>
    </row>
    <row r="13" spans="1:7" s="15" customFormat="1" ht="22.5" customHeight="1">
      <c r="A13" s="42"/>
      <c r="B13" s="44"/>
      <c r="C13" s="43" t="s">
        <v>15</v>
      </c>
      <c r="D13" s="13"/>
      <c r="E13" s="13"/>
      <c r="F13" s="13"/>
      <c r="G13" s="13"/>
    </row>
    <row r="14" spans="1:7" s="15" customFormat="1" ht="22.5" customHeight="1">
      <c r="A14" s="42"/>
      <c r="B14" s="44"/>
      <c r="C14" s="43" t="s">
        <v>16</v>
      </c>
      <c r="D14" s="13">
        <v>246.09</v>
      </c>
      <c r="E14" s="13">
        <v>246.09</v>
      </c>
      <c r="F14" s="13"/>
      <c r="G14" s="13"/>
    </row>
    <row r="15" spans="1:7" s="15" customFormat="1" ht="22.5" customHeight="1">
      <c r="A15" s="42"/>
      <c r="B15" s="44"/>
      <c r="C15" s="43" t="s">
        <v>17</v>
      </c>
      <c r="D15" s="13">
        <v>112.74</v>
      </c>
      <c r="E15" s="13">
        <v>112.74</v>
      </c>
      <c r="F15" s="13"/>
      <c r="G15" s="13"/>
    </row>
    <row r="16" spans="1:7" s="15" customFormat="1" ht="22.5" customHeight="1">
      <c r="A16" s="42"/>
      <c r="B16" s="44"/>
      <c r="C16" s="43" t="s">
        <v>18</v>
      </c>
      <c r="D16" s="13">
        <v>9193.76</v>
      </c>
      <c r="E16" s="13">
        <v>9193.76</v>
      </c>
      <c r="F16" s="13"/>
      <c r="G16" s="13"/>
    </row>
    <row r="17" spans="1:7" s="15" customFormat="1" ht="22.5" customHeight="1">
      <c r="A17" s="42"/>
      <c r="B17" s="44"/>
      <c r="C17" s="43" t="s">
        <v>19</v>
      </c>
      <c r="D17" s="13"/>
      <c r="E17" s="13"/>
      <c r="F17" s="13"/>
      <c r="G17" s="13"/>
    </row>
    <row r="18" spans="1:7" s="15" customFormat="1" ht="22.5" customHeight="1">
      <c r="A18" s="42"/>
      <c r="B18" s="44"/>
      <c r="C18" s="43" t="s">
        <v>20</v>
      </c>
      <c r="D18" s="13"/>
      <c r="E18" s="13"/>
      <c r="F18" s="13"/>
      <c r="G18" s="13"/>
    </row>
    <row r="19" spans="1:7" s="15" customFormat="1" ht="22.5" customHeight="1">
      <c r="A19" s="42"/>
      <c r="B19" s="44"/>
      <c r="C19" s="43" t="s">
        <v>21</v>
      </c>
      <c r="D19" s="13"/>
      <c r="E19" s="13"/>
      <c r="F19" s="13"/>
      <c r="G19" s="13"/>
    </row>
    <row r="20" spans="1:7" s="15" customFormat="1" ht="22.5" customHeight="1">
      <c r="A20" s="42"/>
      <c r="B20" s="44"/>
      <c r="C20" s="43" t="s">
        <v>120</v>
      </c>
      <c r="D20" s="13"/>
      <c r="E20" s="13"/>
      <c r="F20" s="13"/>
      <c r="G20" s="13"/>
    </row>
    <row r="21" spans="1:7" s="15" customFormat="1" ht="22.5" customHeight="1">
      <c r="A21" s="42"/>
      <c r="B21" s="44"/>
      <c r="C21" s="43" t="s">
        <v>23</v>
      </c>
      <c r="D21" s="13"/>
      <c r="E21" s="13"/>
      <c r="F21" s="13"/>
      <c r="G21" s="13"/>
    </row>
    <row r="22" spans="1:7" s="15" customFormat="1" ht="22.5" customHeight="1">
      <c r="A22" s="42"/>
      <c r="B22" s="44"/>
      <c r="C22" s="43" t="s">
        <v>24</v>
      </c>
      <c r="D22" s="13"/>
      <c r="E22" s="13"/>
      <c r="F22" s="13"/>
      <c r="G22" s="13"/>
    </row>
    <row r="23" spans="1:7" s="15" customFormat="1" ht="22.5" customHeight="1">
      <c r="A23" s="42"/>
      <c r="B23" s="44"/>
      <c r="C23" s="43" t="s">
        <v>25</v>
      </c>
      <c r="D23" s="13"/>
      <c r="E23" s="13"/>
      <c r="F23" s="13"/>
      <c r="G23" s="13"/>
    </row>
    <row r="24" spans="1:7" s="15" customFormat="1" ht="22.5" customHeight="1">
      <c r="A24" s="42"/>
      <c r="B24" s="44"/>
      <c r="C24" s="43" t="s">
        <v>26</v>
      </c>
      <c r="D24" s="13"/>
      <c r="E24" s="13"/>
      <c r="F24" s="13"/>
      <c r="G24" s="13"/>
    </row>
    <row r="25" spans="1:7" s="15" customFormat="1" ht="22.5" customHeight="1">
      <c r="A25" s="42"/>
      <c r="B25" s="44"/>
      <c r="C25" s="43" t="s">
        <v>27</v>
      </c>
      <c r="D25" s="13">
        <v>96.24</v>
      </c>
      <c r="E25" s="13">
        <v>96.24</v>
      </c>
      <c r="F25" s="13"/>
      <c r="G25" s="13"/>
    </row>
    <row r="26" spans="1:7" s="15" customFormat="1" ht="22.5" customHeight="1">
      <c r="A26" s="42"/>
      <c r="B26" s="44"/>
      <c r="C26" s="43" t="s">
        <v>28</v>
      </c>
      <c r="D26" s="13"/>
      <c r="E26" s="13"/>
      <c r="F26" s="13"/>
      <c r="G26" s="13"/>
    </row>
    <row r="27" spans="1:7" s="15" customFormat="1" ht="22.5" customHeight="1">
      <c r="A27" s="42"/>
      <c r="B27" s="44"/>
      <c r="C27" s="43" t="s">
        <v>29</v>
      </c>
      <c r="D27" s="13"/>
      <c r="E27" s="13"/>
      <c r="F27" s="13"/>
      <c r="G27" s="13"/>
    </row>
    <row r="28" spans="1:7" s="15" customFormat="1" ht="22.5" customHeight="1">
      <c r="A28" s="42"/>
      <c r="B28" s="44"/>
      <c r="C28" s="43" t="s">
        <v>30</v>
      </c>
      <c r="D28" s="13"/>
      <c r="E28" s="13"/>
      <c r="F28" s="13"/>
      <c r="G28" s="13"/>
    </row>
    <row r="29" spans="1:7" s="15" customFormat="1" ht="22.5" customHeight="1">
      <c r="A29" s="42"/>
      <c r="B29" s="44"/>
      <c r="C29" s="43" t="s">
        <v>31</v>
      </c>
      <c r="D29" s="13"/>
      <c r="E29" s="13"/>
      <c r="F29" s="13"/>
      <c r="G29" s="13"/>
    </row>
    <row r="30" spans="1:7" s="15" customFormat="1" ht="22.5" customHeight="1">
      <c r="A30" s="42"/>
      <c r="B30" s="44"/>
      <c r="C30" s="43" t="s">
        <v>32</v>
      </c>
      <c r="D30" s="13"/>
      <c r="E30" s="13"/>
      <c r="F30" s="13"/>
      <c r="G30" s="13"/>
    </row>
    <row r="31" spans="1:7" s="15" customFormat="1" ht="22.5" customHeight="1">
      <c r="A31" s="45" t="s">
        <v>35</v>
      </c>
      <c r="B31" s="13">
        <v>10127.02</v>
      </c>
      <c r="C31" s="43" t="s">
        <v>33</v>
      </c>
      <c r="D31" s="13"/>
      <c r="E31" s="13"/>
      <c r="F31" s="13"/>
      <c r="G31" s="13"/>
    </row>
    <row r="32" spans="1:7" s="15" customFormat="1" ht="22.5" customHeight="1">
      <c r="A32" s="42" t="s">
        <v>121</v>
      </c>
      <c r="B32" s="13">
        <v>3585.66</v>
      </c>
      <c r="C32" s="43" t="s">
        <v>34</v>
      </c>
      <c r="D32" s="13"/>
      <c r="E32" s="13"/>
      <c r="F32" s="13"/>
      <c r="G32" s="13"/>
    </row>
    <row r="33" spans="1:7" s="15" customFormat="1" ht="22.5" customHeight="1">
      <c r="A33" s="42" t="s">
        <v>117</v>
      </c>
      <c r="B33" s="13">
        <v>3585.66</v>
      </c>
      <c r="C33" s="46" t="s">
        <v>36</v>
      </c>
      <c r="D33" s="13">
        <v>9660.86</v>
      </c>
      <c r="E33" s="13">
        <v>9660.86</v>
      </c>
      <c r="F33" s="13"/>
      <c r="G33" s="13"/>
    </row>
    <row r="34" spans="1:7" s="15" customFormat="1" ht="22.5" customHeight="1">
      <c r="A34" s="42" t="s">
        <v>118</v>
      </c>
      <c r="B34" s="13"/>
      <c r="C34" s="43" t="s">
        <v>122</v>
      </c>
      <c r="D34" s="13">
        <v>4051.82</v>
      </c>
      <c r="E34" s="13">
        <v>4051.82</v>
      </c>
      <c r="F34" s="13"/>
      <c r="G34" s="13"/>
    </row>
    <row r="35" spans="1:7" s="15" customFormat="1" ht="22.5" customHeight="1">
      <c r="A35" s="42" t="s">
        <v>119</v>
      </c>
      <c r="B35" s="13"/>
      <c r="C35" s="43"/>
      <c r="D35" s="44"/>
      <c r="E35" s="44"/>
      <c r="F35" s="44"/>
      <c r="G35" s="44"/>
    </row>
    <row r="36" spans="1:7" s="15" customFormat="1" ht="22.5" customHeight="1">
      <c r="A36" s="45" t="s">
        <v>40</v>
      </c>
      <c r="B36" s="13">
        <v>13712.68</v>
      </c>
      <c r="C36" s="46" t="s">
        <v>40</v>
      </c>
      <c r="D36" s="13">
        <v>13712.68</v>
      </c>
      <c r="E36" s="13">
        <v>13712.68</v>
      </c>
      <c r="F36" s="13"/>
      <c r="G36" s="13"/>
    </row>
    <row r="37" spans="1:7" s="15" customFormat="1" ht="22.5" customHeight="1">
      <c r="A37" s="91" t="s">
        <v>406</v>
      </c>
      <c r="B37" s="91" t="s">
        <v>123</v>
      </c>
      <c r="C37" s="91" t="s">
        <v>123</v>
      </c>
      <c r="D37" s="91" t="s">
        <v>123</v>
      </c>
      <c r="E37" s="91" t="s">
        <v>123</v>
      </c>
      <c r="F37" s="91" t="s">
        <v>123</v>
      </c>
      <c r="G37" s="10"/>
    </row>
  </sheetData>
  <mergeCells count="7">
    <mergeCell ref="A37:F37"/>
    <mergeCell ref="A4:B4"/>
    <mergeCell ref="C4:G4"/>
    <mergeCell ref="A5:A6"/>
    <mergeCell ref="B5:B6"/>
    <mergeCell ref="C5:C6"/>
    <mergeCell ref="D5:G5"/>
  </mergeCells>
  <phoneticPr fontId="10" type="noConversion"/>
  <pageMargins left="0.75" right="0.75" top="1" bottom="1" header="0.5" footer="0.5"/>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sheetPr enableFormatConditionsCalculation="0">
    <outlinePr summaryBelow="0" summaryRight="0"/>
    <pageSetUpPr autoPageBreaks="0" fitToPage="1"/>
  </sheetPr>
  <dimension ref="A1:I49"/>
  <sheetViews>
    <sheetView workbookViewId="0">
      <selection activeCell="E8" sqref="E8"/>
    </sheetView>
  </sheetViews>
  <sheetFormatPr defaultRowHeight="12.75"/>
  <cols>
    <col min="1" max="1" width="9.42578125" style="4" customWidth="1"/>
    <col min="2" max="2" width="37.28515625" style="4" customWidth="1"/>
    <col min="3" max="4" width="17.140625" style="4" customWidth="1"/>
    <col min="5" max="7" width="21.42578125" style="4" customWidth="1"/>
    <col min="8" max="8" width="17.140625" style="4" customWidth="1"/>
    <col min="9" max="9" width="12.28515625" style="4" bestFit="1" customWidth="1"/>
    <col min="10" max="16384" width="9.140625" style="4"/>
  </cols>
  <sheetData>
    <row r="1" spans="1:8" ht="37.5" customHeight="1">
      <c r="A1" s="1"/>
      <c r="B1" s="3"/>
      <c r="C1" s="36" t="s">
        <v>124</v>
      </c>
      <c r="D1" s="3"/>
      <c r="E1" s="3"/>
      <c r="F1" s="3"/>
      <c r="G1" s="3"/>
      <c r="H1" s="3"/>
    </row>
    <row r="2" spans="1:8" s="15" customFormat="1" ht="19.5" customHeight="1">
      <c r="A2" s="10"/>
      <c r="B2" s="10"/>
      <c r="C2" s="10"/>
      <c r="D2" s="10"/>
      <c r="E2" s="10"/>
      <c r="F2" s="10"/>
      <c r="G2" s="10"/>
      <c r="H2" s="17" t="s">
        <v>125</v>
      </c>
    </row>
    <row r="3" spans="1:8" s="15" customFormat="1" ht="19.5" customHeight="1">
      <c r="A3" s="26" t="s">
        <v>0</v>
      </c>
      <c r="B3" s="25"/>
      <c r="C3" s="24"/>
      <c r="D3" s="25"/>
      <c r="E3" s="25"/>
      <c r="F3" s="25"/>
      <c r="G3" s="25"/>
      <c r="H3" s="23" t="s">
        <v>3</v>
      </c>
    </row>
    <row r="4" spans="1:8" s="37" customFormat="1" ht="22.5" customHeight="1">
      <c r="A4" s="96" t="s">
        <v>6</v>
      </c>
      <c r="B4" s="97" t="s">
        <v>6</v>
      </c>
      <c r="C4" s="86" t="s">
        <v>126</v>
      </c>
      <c r="D4" s="86" t="s">
        <v>127</v>
      </c>
      <c r="E4" s="86" t="s">
        <v>128</v>
      </c>
      <c r="F4" s="86" t="s">
        <v>128</v>
      </c>
      <c r="G4" s="86" t="s">
        <v>128</v>
      </c>
      <c r="H4" s="86" t="s">
        <v>39</v>
      </c>
    </row>
    <row r="5" spans="1:8" s="37" customFormat="1" ht="22.5" customHeight="1">
      <c r="A5" s="87" t="s">
        <v>49</v>
      </c>
      <c r="B5" s="86" t="s">
        <v>50</v>
      </c>
      <c r="C5" s="86" t="s">
        <v>126</v>
      </c>
      <c r="D5" s="86" t="s">
        <v>127</v>
      </c>
      <c r="E5" s="86" t="s">
        <v>53</v>
      </c>
      <c r="F5" s="86" t="s">
        <v>100</v>
      </c>
      <c r="G5" s="86" t="s">
        <v>101</v>
      </c>
      <c r="H5" s="86" t="s">
        <v>39</v>
      </c>
    </row>
    <row r="6" spans="1:8" s="37" customFormat="1" ht="22.5" customHeight="1">
      <c r="A6" s="87" t="s">
        <v>49</v>
      </c>
      <c r="B6" s="86" t="s">
        <v>50</v>
      </c>
      <c r="C6" s="86" t="s">
        <v>126</v>
      </c>
      <c r="D6" s="86" t="s">
        <v>127</v>
      </c>
      <c r="E6" s="86" t="s">
        <v>53</v>
      </c>
      <c r="F6" s="86" t="s">
        <v>100</v>
      </c>
      <c r="G6" s="86" t="s">
        <v>101</v>
      </c>
      <c r="H6" s="86" t="s">
        <v>39</v>
      </c>
    </row>
    <row r="7" spans="1:8" s="37" customFormat="1" ht="15" customHeight="1">
      <c r="A7" s="87" t="s">
        <v>49</v>
      </c>
      <c r="B7" s="86" t="s">
        <v>50</v>
      </c>
      <c r="C7" s="86" t="s">
        <v>126</v>
      </c>
      <c r="D7" s="86" t="s">
        <v>127</v>
      </c>
      <c r="E7" s="86" t="s">
        <v>53</v>
      </c>
      <c r="F7" s="86" t="s">
        <v>100</v>
      </c>
      <c r="G7" s="86" t="s">
        <v>101</v>
      </c>
      <c r="H7" s="86" t="s">
        <v>39</v>
      </c>
    </row>
    <row r="8" spans="1:8" s="15" customFormat="1" ht="22.5" customHeight="1">
      <c r="A8" s="94" t="s">
        <v>53</v>
      </c>
      <c r="B8" s="95" t="s">
        <v>53</v>
      </c>
      <c r="C8" s="13">
        <v>3585.66</v>
      </c>
      <c r="D8" s="13">
        <f>D9+D12+D19+D25+D46</f>
        <v>10127.02</v>
      </c>
      <c r="E8" s="13">
        <f t="shared" ref="E8:H8" si="0">E9+E12+E19+E25+E46</f>
        <v>9660.86</v>
      </c>
      <c r="F8" s="13">
        <f t="shared" si="0"/>
        <v>2345.98</v>
      </c>
      <c r="G8" s="13">
        <f t="shared" si="0"/>
        <v>7314.880000000001</v>
      </c>
      <c r="H8" s="13">
        <f t="shared" si="0"/>
        <v>4051.8199999999997</v>
      </c>
    </row>
    <row r="9" spans="1:8" s="15" customFormat="1" ht="22.5" customHeight="1">
      <c r="A9" s="34" t="s">
        <v>54</v>
      </c>
      <c r="B9" s="18" t="s">
        <v>55</v>
      </c>
      <c r="C9" s="13"/>
      <c r="D9" s="13">
        <v>12.03</v>
      </c>
      <c r="E9" s="13">
        <f>SUM(F9:G9)</f>
        <v>12.03</v>
      </c>
      <c r="F9" s="13">
        <v>12.03</v>
      </c>
      <c r="G9" s="13"/>
      <c r="H9" s="13"/>
    </row>
    <row r="10" spans="1:8" s="15" customFormat="1" ht="22.5" customHeight="1">
      <c r="A10" s="34" t="s">
        <v>56</v>
      </c>
      <c r="B10" s="18" t="s">
        <v>376</v>
      </c>
      <c r="C10" s="13"/>
      <c r="D10" s="13">
        <v>12.03</v>
      </c>
      <c r="E10" s="13">
        <f t="shared" ref="E10:E48" si="1">SUM(F10:G10)</f>
        <v>12.03</v>
      </c>
      <c r="F10" s="13">
        <v>12.03</v>
      </c>
      <c r="G10" s="13"/>
      <c r="H10" s="13"/>
    </row>
    <row r="11" spans="1:8" s="15" customFormat="1" ht="22.5" customHeight="1">
      <c r="A11" s="34" t="s">
        <v>57</v>
      </c>
      <c r="B11" s="18" t="s">
        <v>377</v>
      </c>
      <c r="C11" s="13"/>
      <c r="D11" s="13">
        <v>12.03</v>
      </c>
      <c r="E11" s="13">
        <f t="shared" si="1"/>
        <v>12.03</v>
      </c>
      <c r="F11" s="13">
        <v>12.03</v>
      </c>
      <c r="G11" s="13"/>
      <c r="H11" s="13"/>
    </row>
    <row r="12" spans="1:8" s="15" customFormat="1" ht="22.5" customHeight="1">
      <c r="A12" s="34" t="s">
        <v>58</v>
      </c>
      <c r="B12" s="18" t="s">
        <v>59</v>
      </c>
      <c r="C12" s="13"/>
      <c r="D12" s="13">
        <v>246.09</v>
      </c>
      <c r="E12" s="13">
        <f t="shared" si="1"/>
        <v>246.09</v>
      </c>
      <c r="F12" s="13">
        <v>246.09</v>
      </c>
      <c r="G12" s="13"/>
      <c r="H12" s="13"/>
    </row>
    <row r="13" spans="1:8" s="15" customFormat="1" ht="22.5" customHeight="1">
      <c r="A13" s="34" t="s">
        <v>60</v>
      </c>
      <c r="B13" s="18" t="s">
        <v>378</v>
      </c>
      <c r="C13" s="13"/>
      <c r="D13" s="13">
        <v>223.77</v>
      </c>
      <c r="E13" s="13">
        <f t="shared" si="1"/>
        <v>223.77</v>
      </c>
      <c r="F13" s="13">
        <v>223.77</v>
      </c>
      <c r="G13" s="13"/>
      <c r="H13" s="13"/>
    </row>
    <row r="14" spans="1:8" s="15" customFormat="1" ht="22.5" customHeight="1">
      <c r="A14" s="34" t="s">
        <v>61</v>
      </c>
      <c r="B14" s="18" t="s">
        <v>348</v>
      </c>
      <c r="C14" s="13"/>
      <c r="D14" s="13">
        <v>115.43</v>
      </c>
      <c r="E14" s="13">
        <f t="shared" si="1"/>
        <v>115.43</v>
      </c>
      <c r="F14" s="13">
        <v>115.43</v>
      </c>
      <c r="G14" s="13"/>
      <c r="H14" s="13"/>
    </row>
    <row r="15" spans="1:8" s="15" customFormat="1" ht="22.5" customHeight="1">
      <c r="A15" s="34" t="s">
        <v>62</v>
      </c>
      <c r="B15" s="18" t="s">
        <v>379</v>
      </c>
      <c r="C15" s="13"/>
      <c r="D15" s="13">
        <v>63.22</v>
      </c>
      <c r="E15" s="13">
        <f t="shared" si="1"/>
        <v>63.22</v>
      </c>
      <c r="F15" s="13">
        <v>63.22</v>
      </c>
      <c r="G15" s="13"/>
      <c r="H15" s="13"/>
    </row>
    <row r="16" spans="1:8" s="15" customFormat="1" ht="22.5" customHeight="1">
      <c r="A16" s="34" t="s">
        <v>63</v>
      </c>
      <c r="B16" s="18" t="s">
        <v>380</v>
      </c>
      <c r="C16" s="13"/>
      <c r="D16" s="13">
        <v>45.12</v>
      </c>
      <c r="E16" s="13">
        <f t="shared" si="1"/>
        <v>45.12</v>
      </c>
      <c r="F16" s="13">
        <v>45.12</v>
      </c>
      <c r="G16" s="13"/>
      <c r="H16" s="13"/>
    </row>
    <row r="17" spans="1:9" s="15" customFormat="1" ht="22.5" customHeight="1">
      <c r="A17" s="34" t="s">
        <v>64</v>
      </c>
      <c r="B17" s="18" t="s">
        <v>381</v>
      </c>
      <c r="C17" s="13"/>
      <c r="D17" s="13">
        <v>22.32</v>
      </c>
      <c r="E17" s="13">
        <f t="shared" si="1"/>
        <v>22.32</v>
      </c>
      <c r="F17" s="13">
        <v>22.32</v>
      </c>
      <c r="G17" s="13"/>
      <c r="H17" s="13"/>
    </row>
    <row r="18" spans="1:9" s="15" customFormat="1" ht="22.5" customHeight="1">
      <c r="A18" s="34" t="s">
        <v>65</v>
      </c>
      <c r="B18" s="18" t="s">
        <v>382</v>
      </c>
      <c r="C18" s="13"/>
      <c r="D18" s="13">
        <v>22.32</v>
      </c>
      <c r="E18" s="13">
        <f t="shared" si="1"/>
        <v>22.32</v>
      </c>
      <c r="F18" s="13">
        <v>22.32</v>
      </c>
      <c r="G18" s="13"/>
      <c r="H18" s="13"/>
    </row>
    <row r="19" spans="1:9" s="15" customFormat="1" ht="22.5" customHeight="1">
      <c r="A19" s="34" t="s">
        <v>66</v>
      </c>
      <c r="B19" s="18" t="s">
        <v>67</v>
      </c>
      <c r="C19" s="13"/>
      <c r="D19" s="13">
        <v>112.74</v>
      </c>
      <c r="E19" s="13">
        <f t="shared" si="1"/>
        <v>112.74</v>
      </c>
      <c r="F19" s="13">
        <v>112.74</v>
      </c>
      <c r="G19" s="13"/>
      <c r="H19" s="13"/>
    </row>
    <row r="20" spans="1:9" s="15" customFormat="1" ht="22.5" customHeight="1">
      <c r="A20" s="34" t="s">
        <v>68</v>
      </c>
      <c r="B20" s="18" t="s">
        <v>354</v>
      </c>
      <c r="C20" s="13"/>
      <c r="D20" s="13">
        <v>112.74</v>
      </c>
      <c r="E20" s="13">
        <f t="shared" si="1"/>
        <v>112.74</v>
      </c>
      <c r="F20" s="13">
        <v>112.74</v>
      </c>
      <c r="G20" s="13"/>
      <c r="H20" s="13"/>
    </row>
    <row r="21" spans="1:9" s="15" customFormat="1" ht="22.5" customHeight="1">
      <c r="A21" s="34" t="s">
        <v>69</v>
      </c>
      <c r="B21" s="18" t="s">
        <v>384</v>
      </c>
      <c r="C21" s="13"/>
      <c r="D21" s="13">
        <v>40.39</v>
      </c>
      <c r="E21" s="13">
        <f t="shared" si="1"/>
        <v>40.39</v>
      </c>
      <c r="F21" s="13">
        <v>40.39</v>
      </c>
      <c r="G21" s="13"/>
      <c r="H21" s="13"/>
    </row>
    <row r="22" spans="1:9" s="15" customFormat="1" ht="22.5" customHeight="1">
      <c r="A22" s="34" t="s">
        <v>70</v>
      </c>
      <c r="B22" s="18" t="s">
        <v>385</v>
      </c>
      <c r="C22" s="13"/>
      <c r="D22" s="13">
        <v>39.4</v>
      </c>
      <c r="E22" s="13">
        <f t="shared" si="1"/>
        <v>39.4</v>
      </c>
      <c r="F22" s="13">
        <v>39.4</v>
      </c>
      <c r="G22" s="13"/>
      <c r="H22" s="13"/>
    </row>
    <row r="23" spans="1:9" s="15" customFormat="1" ht="22.5" customHeight="1">
      <c r="A23" s="34" t="s">
        <v>71</v>
      </c>
      <c r="B23" s="18" t="s">
        <v>386</v>
      </c>
      <c r="C23" s="13"/>
      <c r="D23" s="13">
        <v>13.04</v>
      </c>
      <c r="E23" s="13">
        <f t="shared" si="1"/>
        <v>13.04</v>
      </c>
      <c r="F23" s="13">
        <v>13.04</v>
      </c>
      <c r="G23" s="13"/>
      <c r="H23" s="13"/>
    </row>
    <row r="24" spans="1:9" s="15" customFormat="1" ht="22.5" customHeight="1">
      <c r="A24" s="34" t="s">
        <v>72</v>
      </c>
      <c r="B24" s="18" t="s">
        <v>387</v>
      </c>
      <c r="C24" s="13"/>
      <c r="D24" s="13">
        <v>19.91</v>
      </c>
      <c r="E24" s="13">
        <f t="shared" si="1"/>
        <v>19.91</v>
      </c>
      <c r="F24" s="13">
        <v>19.91</v>
      </c>
      <c r="G24" s="13"/>
      <c r="H24" s="13"/>
    </row>
    <row r="25" spans="1:9" s="15" customFormat="1" ht="22.5" customHeight="1">
      <c r="A25" s="48" t="s">
        <v>73</v>
      </c>
      <c r="B25" s="54" t="s">
        <v>74</v>
      </c>
      <c r="C25" s="13">
        <f>C26+C31+C33+C38+C40+C44</f>
        <v>3585.66</v>
      </c>
      <c r="D25" s="13">
        <f t="shared" ref="D25:H25" si="2">D26+D31+D33+D38+D40+D44</f>
        <v>9659.92</v>
      </c>
      <c r="E25" s="13">
        <f t="shared" si="2"/>
        <v>9193.76</v>
      </c>
      <c r="F25" s="13">
        <f t="shared" si="2"/>
        <v>1878.88</v>
      </c>
      <c r="G25" s="13">
        <f t="shared" si="2"/>
        <v>7314.880000000001</v>
      </c>
      <c r="H25" s="13">
        <f t="shared" si="2"/>
        <v>4051.8199999999997</v>
      </c>
      <c r="I25" s="76"/>
    </row>
    <row r="26" spans="1:9" s="15" customFormat="1" ht="22.5" customHeight="1">
      <c r="A26" s="34" t="s">
        <v>75</v>
      </c>
      <c r="B26" s="18" t="s">
        <v>359</v>
      </c>
      <c r="C26" s="13">
        <v>64.47</v>
      </c>
      <c r="D26" s="13">
        <v>1602.14</v>
      </c>
      <c r="E26" s="13">
        <f t="shared" si="1"/>
        <v>1618.53</v>
      </c>
      <c r="F26" s="13">
        <v>956.15</v>
      </c>
      <c r="G26" s="13">
        <v>662.38</v>
      </c>
      <c r="H26" s="13">
        <v>48.08</v>
      </c>
      <c r="I26" s="76"/>
    </row>
    <row r="27" spans="1:9" s="15" customFormat="1" ht="22.5" customHeight="1">
      <c r="A27" s="34" t="s">
        <v>76</v>
      </c>
      <c r="B27" s="18" t="s">
        <v>388</v>
      </c>
      <c r="C27" s="13"/>
      <c r="D27" s="13">
        <v>956.15</v>
      </c>
      <c r="E27" s="13">
        <f t="shared" si="1"/>
        <v>956.15</v>
      </c>
      <c r="F27" s="13">
        <v>956.15</v>
      </c>
      <c r="G27" s="13"/>
      <c r="H27" s="13"/>
      <c r="I27" s="76"/>
    </row>
    <row r="28" spans="1:9" s="15" customFormat="1" ht="22.5" customHeight="1">
      <c r="A28" s="34" t="s">
        <v>77</v>
      </c>
      <c r="B28" s="18" t="s">
        <v>389</v>
      </c>
      <c r="C28" s="13"/>
      <c r="D28" s="13">
        <v>597.99</v>
      </c>
      <c r="E28" s="13">
        <f t="shared" si="1"/>
        <v>597.99</v>
      </c>
      <c r="F28" s="13"/>
      <c r="G28" s="13">
        <v>597.99</v>
      </c>
      <c r="H28" s="13"/>
      <c r="I28" s="76"/>
    </row>
    <row r="29" spans="1:9" s="15" customFormat="1" ht="22.5" customHeight="1">
      <c r="A29" s="34" t="s">
        <v>78</v>
      </c>
      <c r="B29" s="18" t="s">
        <v>390</v>
      </c>
      <c r="C29" s="13"/>
      <c r="D29" s="13">
        <v>48</v>
      </c>
      <c r="E29" s="13">
        <f t="shared" si="1"/>
        <v>48</v>
      </c>
      <c r="F29" s="13"/>
      <c r="G29" s="13">
        <v>48</v>
      </c>
      <c r="H29" s="13"/>
      <c r="I29" s="76"/>
    </row>
    <row r="30" spans="1:9" s="15" customFormat="1" ht="22.5" customHeight="1">
      <c r="A30" s="34" t="s">
        <v>105</v>
      </c>
      <c r="B30" s="18" t="s">
        <v>391</v>
      </c>
      <c r="C30" s="13">
        <v>64.47</v>
      </c>
      <c r="D30" s="13"/>
      <c r="E30" s="13">
        <f t="shared" si="1"/>
        <v>16.39</v>
      </c>
      <c r="F30" s="13"/>
      <c r="G30" s="13">
        <v>16.39</v>
      </c>
      <c r="H30" s="13">
        <v>48.08</v>
      </c>
      <c r="I30" s="76"/>
    </row>
    <row r="31" spans="1:9" s="15" customFormat="1" ht="22.5" customHeight="1">
      <c r="A31" s="34" t="s">
        <v>79</v>
      </c>
      <c r="B31" s="18" t="s">
        <v>392</v>
      </c>
      <c r="C31" s="13"/>
      <c r="D31" s="13">
        <v>37.86</v>
      </c>
      <c r="E31" s="13">
        <f t="shared" si="1"/>
        <v>18.21</v>
      </c>
      <c r="F31" s="13"/>
      <c r="G31" s="13">
        <v>18.21</v>
      </c>
      <c r="H31" s="13">
        <v>19.649999999999999</v>
      </c>
      <c r="I31" s="76"/>
    </row>
    <row r="32" spans="1:9" s="15" customFormat="1" ht="22.5" customHeight="1">
      <c r="A32" s="34" t="s">
        <v>80</v>
      </c>
      <c r="B32" s="18" t="s">
        <v>393</v>
      </c>
      <c r="C32" s="13"/>
      <c r="D32" s="13">
        <v>37.86</v>
      </c>
      <c r="E32" s="13">
        <f t="shared" si="1"/>
        <v>18.21</v>
      </c>
      <c r="F32" s="13"/>
      <c r="G32" s="13">
        <v>18.21</v>
      </c>
      <c r="H32" s="13">
        <v>19.649999999999999</v>
      </c>
      <c r="I32" s="76"/>
    </row>
    <row r="33" spans="1:9" s="15" customFormat="1" ht="22.5" customHeight="1">
      <c r="A33" s="34" t="s">
        <v>81</v>
      </c>
      <c r="B33" s="18" t="s">
        <v>365</v>
      </c>
      <c r="C33" s="13">
        <v>792.22</v>
      </c>
      <c r="D33" s="13">
        <v>6704.73</v>
      </c>
      <c r="E33" s="13">
        <f t="shared" si="1"/>
        <v>4098.7700000000004</v>
      </c>
      <c r="F33" s="13"/>
      <c r="G33" s="13">
        <v>4098.7700000000004</v>
      </c>
      <c r="H33" s="13">
        <v>3398.18</v>
      </c>
      <c r="I33" s="76"/>
    </row>
    <row r="34" spans="1:9" s="15" customFormat="1" ht="22.5" customHeight="1">
      <c r="A34" s="74" t="s">
        <v>82</v>
      </c>
      <c r="B34" s="75" t="s">
        <v>394</v>
      </c>
      <c r="C34" s="13">
        <v>166.4</v>
      </c>
      <c r="D34" s="13">
        <v>1668</v>
      </c>
      <c r="E34" s="13">
        <f t="shared" si="1"/>
        <v>667.24</v>
      </c>
      <c r="F34" s="13"/>
      <c r="G34" s="13">
        <v>667.24</v>
      </c>
      <c r="H34" s="13">
        <v>1167.1600000000001</v>
      </c>
      <c r="I34" s="76"/>
    </row>
    <row r="35" spans="1:9" s="15" customFormat="1" ht="22.5" customHeight="1">
      <c r="A35" s="74" t="s">
        <v>83</v>
      </c>
      <c r="B35" s="75" t="s">
        <v>395</v>
      </c>
      <c r="C35" s="13">
        <v>625.82000000000005</v>
      </c>
      <c r="D35" s="13">
        <v>4930.7299999999996</v>
      </c>
      <c r="E35" s="13">
        <f t="shared" si="1"/>
        <v>3425.53</v>
      </c>
      <c r="F35" s="13"/>
      <c r="G35" s="13">
        <v>3425.53</v>
      </c>
      <c r="H35" s="13">
        <v>2131.02</v>
      </c>
      <c r="I35" s="76"/>
    </row>
    <row r="36" spans="1:9" s="15" customFormat="1" ht="22.5" customHeight="1">
      <c r="A36" s="71" t="s">
        <v>84</v>
      </c>
      <c r="B36" s="72" t="s">
        <v>366</v>
      </c>
      <c r="C36" s="13"/>
      <c r="D36" s="13">
        <v>6</v>
      </c>
      <c r="E36" s="13">
        <f t="shared" si="1"/>
        <v>6</v>
      </c>
      <c r="F36" s="13"/>
      <c r="G36" s="13">
        <v>6</v>
      </c>
      <c r="H36" s="13"/>
      <c r="I36" s="76"/>
    </row>
    <row r="37" spans="1:9" s="15" customFormat="1" ht="22.5" customHeight="1">
      <c r="A37" s="34" t="s">
        <v>85</v>
      </c>
      <c r="B37" s="18" t="s">
        <v>407</v>
      </c>
      <c r="C37" s="13"/>
      <c r="D37" s="13">
        <v>100</v>
      </c>
      <c r="E37" s="13">
        <f t="shared" si="1"/>
        <v>0</v>
      </c>
      <c r="F37" s="13"/>
      <c r="G37" s="13"/>
      <c r="H37" s="13">
        <v>100</v>
      </c>
      <c r="I37" s="76"/>
    </row>
    <row r="38" spans="1:9" s="15" customFormat="1" ht="22.5" customHeight="1">
      <c r="A38" s="34" t="s">
        <v>86</v>
      </c>
      <c r="B38" s="18" t="s">
        <v>396</v>
      </c>
      <c r="C38" s="13"/>
      <c r="D38" s="13">
        <v>179.01</v>
      </c>
      <c r="E38" s="13">
        <f t="shared" si="1"/>
        <v>179.01</v>
      </c>
      <c r="F38" s="13"/>
      <c r="G38" s="13">
        <v>179.01</v>
      </c>
      <c r="H38" s="13"/>
      <c r="I38" s="76"/>
    </row>
    <row r="39" spans="1:9" s="15" customFormat="1" ht="22.5" customHeight="1">
      <c r="A39" s="34" t="s">
        <v>87</v>
      </c>
      <c r="B39" s="18" t="s">
        <v>397</v>
      </c>
      <c r="C39" s="13"/>
      <c r="D39" s="13">
        <v>179.01</v>
      </c>
      <c r="E39" s="13">
        <f t="shared" si="1"/>
        <v>179.01</v>
      </c>
      <c r="F39" s="13"/>
      <c r="G39" s="13">
        <v>179.01</v>
      </c>
      <c r="H39" s="13"/>
      <c r="I39" s="76"/>
    </row>
    <row r="40" spans="1:9" s="15" customFormat="1" ht="22.5" customHeight="1">
      <c r="A40" s="34" t="s">
        <v>88</v>
      </c>
      <c r="B40" s="18" t="s">
        <v>398</v>
      </c>
      <c r="C40" s="13">
        <v>259.26</v>
      </c>
      <c r="D40" s="13">
        <v>1136.18</v>
      </c>
      <c r="E40" s="13">
        <f t="shared" si="1"/>
        <v>1395.44</v>
      </c>
      <c r="F40" s="13">
        <v>922.73</v>
      </c>
      <c r="G40" s="13">
        <v>472.71</v>
      </c>
      <c r="H40" s="13"/>
      <c r="I40" s="76"/>
    </row>
    <row r="41" spans="1:9" s="15" customFormat="1" ht="22.5" customHeight="1">
      <c r="A41" s="34" t="s">
        <v>89</v>
      </c>
      <c r="B41" s="18" t="s">
        <v>399</v>
      </c>
      <c r="C41" s="13">
        <v>259.26</v>
      </c>
      <c r="D41" s="13">
        <v>1106.0999999999999</v>
      </c>
      <c r="E41" s="13">
        <f t="shared" si="1"/>
        <v>1365.3600000000001</v>
      </c>
      <c r="F41" s="13">
        <v>922.73</v>
      </c>
      <c r="G41" s="13">
        <v>442.63</v>
      </c>
      <c r="H41" s="13"/>
      <c r="I41" s="76"/>
    </row>
    <row r="42" spans="1:9" s="15" customFormat="1" ht="22.5" customHeight="1">
      <c r="A42" s="34" t="s">
        <v>90</v>
      </c>
      <c r="B42" s="18" t="s">
        <v>400</v>
      </c>
      <c r="C42" s="13"/>
      <c r="D42" s="13">
        <v>27.84</v>
      </c>
      <c r="E42" s="13">
        <f t="shared" si="1"/>
        <v>27.84</v>
      </c>
      <c r="F42" s="13"/>
      <c r="G42" s="13">
        <v>27.84</v>
      </c>
      <c r="H42" s="13"/>
      <c r="I42" s="76"/>
    </row>
    <row r="43" spans="1:9" s="15" customFormat="1" ht="22.5" customHeight="1">
      <c r="A43" s="34" t="s">
        <v>91</v>
      </c>
      <c r="B43" s="18" t="s">
        <v>401</v>
      </c>
      <c r="C43" s="13"/>
      <c r="D43" s="13">
        <v>2.2400000000000002</v>
      </c>
      <c r="E43" s="13">
        <f t="shared" si="1"/>
        <v>2.2400000000000002</v>
      </c>
      <c r="F43" s="13"/>
      <c r="G43" s="13">
        <v>2.2400000000000002</v>
      </c>
      <c r="H43" s="13"/>
      <c r="I43" s="76"/>
    </row>
    <row r="44" spans="1:9" s="15" customFormat="1" ht="22.5" customHeight="1">
      <c r="A44" s="34" t="s">
        <v>106</v>
      </c>
      <c r="B44" s="18" t="s">
        <v>402</v>
      </c>
      <c r="C44" s="13">
        <v>2469.71</v>
      </c>
      <c r="D44" s="13"/>
      <c r="E44" s="13">
        <f t="shared" si="1"/>
        <v>1883.8</v>
      </c>
      <c r="F44" s="13"/>
      <c r="G44" s="13">
        <v>1883.8</v>
      </c>
      <c r="H44" s="13">
        <v>585.91</v>
      </c>
      <c r="I44" s="76"/>
    </row>
    <row r="45" spans="1:9" s="15" customFormat="1" ht="22.5" customHeight="1">
      <c r="A45" s="34" t="s">
        <v>107</v>
      </c>
      <c r="B45" s="18" t="s">
        <v>403</v>
      </c>
      <c r="C45" s="13">
        <v>2469.71</v>
      </c>
      <c r="D45" s="13"/>
      <c r="E45" s="13">
        <f t="shared" si="1"/>
        <v>1883.8</v>
      </c>
      <c r="F45" s="13"/>
      <c r="G45" s="13">
        <v>1883.8</v>
      </c>
      <c r="H45" s="13">
        <v>585.91</v>
      </c>
      <c r="I45" s="76"/>
    </row>
    <row r="46" spans="1:9" s="15" customFormat="1" ht="22.5" customHeight="1">
      <c r="A46" s="34" t="s">
        <v>92</v>
      </c>
      <c r="B46" s="18" t="s">
        <v>93</v>
      </c>
      <c r="C46" s="13"/>
      <c r="D46" s="13">
        <v>96.24</v>
      </c>
      <c r="E46" s="13">
        <f t="shared" si="1"/>
        <v>96.24</v>
      </c>
      <c r="F46" s="13">
        <v>96.24</v>
      </c>
      <c r="G46" s="13"/>
      <c r="H46" s="13"/>
      <c r="I46" s="76"/>
    </row>
    <row r="47" spans="1:9" s="15" customFormat="1" ht="22.5" customHeight="1">
      <c r="A47" s="34" t="s">
        <v>94</v>
      </c>
      <c r="B47" s="18" t="s">
        <v>404</v>
      </c>
      <c r="C47" s="13"/>
      <c r="D47" s="13">
        <v>96.24</v>
      </c>
      <c r="E47" s="13">
        <f t="shared" si="1"/>
        <v>96.24</v>
      </c>
      <c r="F47" s="13">
        <v>96.24</v>
      </c>
      <c r="G47" s="13"/>
      <c r="H47" s="13"/>
      <c r="I47" s="76"/>
    </row>
    <row r="48" spans="1:9" s="15" customFormat="1" ht="22.5" customHeight="1">
      <c r="A48" s="34" t="s">
        <v>95</v>
      </c>
      <c r="B48" s="18" t="s">
        <v>405</v>
      </c>
      <c r="C48" s="13"/>
      <c r="D48" s="13">
        <v>96.24</v>
      </c>
      <c r="E48" s="13">
        <f t="shared" si="1"/>
        <v>96.24</v>
      </c>
      <c r="F48" s="13">
        <v>96.24</v>
      </c>
      <c r="G48" s="13"/>
      <c r="H48" s="13"/>
      <c r="I48" s="76"/>
    </row>
    <row r="49" spans="1:8" s="15" customFormat="1" ht="22.5" customHeight="1">
      <c r="A49" s="85" t="s">
        <v>129</v>
      </c>
      <c r="B49" s="85" t="s">
        <v>129</v>
      </c>
      <c r="C49" s="85" t="s">
        <v>129</v>
      </c>
      <c r="D49" s="85" t="s">
        <v>129</v>
      </c>
      <c r="E49" s="85" t="s">
        <v>129</v>
      </c>
      <c r="F49" s="85" t="s">
        <v>129</v>
      </c>
      <c r="G49" s="85" t="s">
        <v>129</v>
      </c>
      <c r="H49" s="47"/>
    </row>
  </sheetData>
  <mergeCells count="12">
    <mergeCell ref="A8:B8"/>
    <mergeCell ref="A49:G49"/>
    <mergeCell ref="H4:H7"/>
    <mergeCell ref="A5:A7"/>
    <mergeCell ref="B5:B7"/>
    <mergeCell ref="E5:E7"/>
    <mergeCell ref="F5:F7"/>
    <mergeCell ref="G5:G7"/>
    <mergeCell ref="A4:B4"/>
    <mergeCell ref="C4:C7"/>
    <mergeCell ref="D4:D7"/>
    <mergeCell ref="E4:G4"/>
  </mergeCells>
  <phoneticPr fontId="10" type="noConversion"/>
  <pageMargins left="0.75" right="0.75" top="1" bottom="1" header="0.5" footer="0.5"/>
  <pageSetup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dimension ref="A1:E119"/>
  <sheetViews>
    <sheetView topLeftCell="A58" workbookViewId="0">
      <selection activeCell="E62" activeCellId="1" sqref="E34 E62"/>
    </sheetView>
  </sheetViews>
  <sheetFormatPr defaultRowHeight="12.75"/>
  <cols>
    <col min="1" max="1" width="9.42578125" style="4" customWidth="1"/>
    <col min="2" max="2" width="29.85546875" style="4" customWidth="1"/>
    <col min="3" max="3" width="22.42578125" style="4" customWidth="1"/>
    <col min="4" max="4" width="20" style="4" customWidth="1"/>
    <col min="5" max="5" width="22.85546875" style="4" customWidth="1"/>
    <col min="6" max="16384" width="9.140625" style="4"/>
  </cols>
  <sheetData>
    <row r="1" spans="1:5" ht="22.5">
      <c r="A1" s="99" t="s">
        <v>130</v>
      </c>
      <c r="B1" s="100"/>
      <c r="C1" s="100"/>
      <c r="D1" s="100"/>
      <c r="E1" s="100"/>
    </row>
    <row r="2" spans="1:5" ht="18" customHeight="1">
      <c r="A2" s="62"/>
      <c r="B2" s="63"/>
      <c r="C2" s="63"/>
      <c r="D2" s="63"/>
      <c r="E2" s="64" t="s">
        <v>131</v>
      </c>
    </row>
    <row r="3" spans="1:5" ht="18" customHeight="1">
      <c r="A3" s="101" t="s">
        <v>412</v>
      </c>
      <c r="B3" s="101"/>
      <c r="C3" s="61"/>
      <c r="D3" s="61"/>
      <c r="E3" s="64" t="s">
        <v>3</v>
      </c>
    </row>
    <row r="4" spans="1:5" ht="30.75" customHeight="1">
      <c r="A4" s="102" t="s">
        <v>408</v>
      </c>
      <c r="B4" s="103"/>
      <c r="C4" s="104" t="s">
        <v>409</v>
      </c>
      <c r="D4" s="105"/>
      <c r="E4" s="106"/>
    </row>
    <row r="5" spans="1:5" ht="30.75" customHeight="1">
      <c r="A5" s="65" t="s">
        <v>410</v>
      </c>
      <c r="B5" s="67" t="s">
        <v>283</v>
      </c>
      <c r="C5" s="65" t="s">
        <v>53</v>
      </c>
      <c r="D5" s="65" t="s">
        <v>132</v>
      </c>
      <c r="E5" s="65" t="s">
        <v>133</v>
      </c>
    </row>
    <row r="6" spans="1:5" s="15" customFormat="1" ht="30.75" customHeight="1">
      <c r="A6" s="107" t="s">
        <v>53</v>
      </c>
      <c r="B6" s="108"/>
      <c r="C6" s="60">
        <f>SUM(D6:E6)</f>
        <v>2345.98</v>
      </c>
      <c r="D6" s="60">
        <f>SUM(D7+D21)</f>
        <v>1998.2</v>
      </c>
      <c r="E6" s="60">
        <f>E34+E62</f>
        <v>347.78000000000003</v>
      </c>
    </row>
    <row r="7" spans="1:5" s="15" customFormat="1" ht="30.75" customHeight="1">
      <c r="A7" s="34" t="s">
        <v>134</v>
      </c>
      <c r="B7" s="50" t="s">
        <v>135</v>
      </c>
      <c r="C7" s="60">
        <f t="shared" ref="C7:C70" si="0">SUM(D7:E7)</f>
        <v>1910.14</v>
      </c>
      <c r="D7" s="59">
        <v>1910.14</v>
      </c>
      <c r="E7" s="60"/>
    </row>
    <row r="8" spans="1:5" s="15" customFormat="1" ht="30.75" customHeight="1">
      <c r="A8" s="34" t="s">
        <v>140</v>
      </c>
      <c r="B8" s="50" t="s">
        <v>141</v>
      </c>
      <c r="C8" s="60">
        <f t="shared" si="0"/>
        <v>413.37</v>
      </c>
      <c r="D8" s="59">
        <v>413.37</v>
      </c>
      <c r="E8" s="60"/>
    </row>
    <row r="9" spans="1:5" s="15" customFormat="1" ht="30.75" customHeight="1">
      <c r="A9" s="34" t="s">
        <v>146</v>
      </c>
      <c r="B9" s="50" t="s">
        <v>147</v>
      </c>
      <c r="C9" s="60">
        <f t="shared" si="0"/>
        <v>195.61</v>
      </c>
      <c r="D9" s="59">
        <v>195.61</v>
      </c>
      <c r="E9" s="60"/>
    </row>
    <row r="10" spans="1:5" s="15" customFormat="1" ht="30.75" customHeight="1">
      <c r="A10" s="34" t="s">
        <v>152</v>
      </c>
      <c r="B10" s="50" t="s">
        <v>153</v>
      </c>
      <c r="C10" s="60">
        <f t="shared" si="0"/>
        <v>178.03</v>
      </c>
      <c r="D10" s="59">
        <v>178.03</v>
      </c>
      <c r="E10" s="60"/>
    </row>
    <row r="11" spans="1:5" s="15" customFormat="1" ht="30.75" customHeight="1">
      <c r="A11" s="34" t="s">
        <v>158</v>
      </c>
      <c r="B11" s="50" t="s">
        <v>159</v>
      </c>
      <c r="C11" s="60">
        <f t="shared" si="0"/>
        <v>8.0299999999999994</v>
      </c>
      <c r="D11" s="59">
        <v>8.0299999999999994</v>
      </c>
      <c r="E11" s="60"/>
    </row>
    <row r="12" spans="1:5" s="15" customFormat="1" ht="30.75" customHeight="1">
      <c r="A12" s="34" t="s">
        <v>164</v>
      </c>
      <c r="B12" s="50" t="s">
        <v>165</v>
      </c>
      <c r="C12" s="60">
        <f t="shared" si="0"/>
        <v>432.74</v>
      </c>
      <c r="D12" s="59">
        <v>432.74</v>
      </c>
      <c r="E12" s="60"/>
    </row>
    <row r="13" spans="1:5" s="15" customFormat="1" ht="30.75" customHeight="1">
      <c r="A13" s="34" t="s">
        <v>170</v>
      </c>
      <c r="B13" s="50" t="s">
        <v>171</v>
      </c>
      <c r="C13" s="60">
        <f t="shared" si="0"/>
        <v>115.43</v>
      </c>
      <c r="D13" s="59">
        <v>115.43</v>
      </c>
      <c r="E13" s="60"/>
    </row>
    <row r="14" spans="1:5" s="15" customFormat="1" ht="30.75" customHeight="1">
      <c r="A14" s="34" t="s">
        <v>176</v>
      </c>
      <c r="B14" s="50" t="s">
        <v>177</v>
      </c>
      <c r="C14" s="60">
        <f t="shared" si="0"/>
        <v>63.22</v>
      </c>
      <c r="D14" s="59">
        <v>63.22</v>
      </c>
      <c r="E14" s="60"/>
    </row>
    <row r="15" spans="1:5" s="15" customFormat="1" ht="30.75" customHeight="1">
      <c r="A15" s="34" t="s">
        <v>182</v>
      </c>
      <c r="B15" s="50" t="s">
        <v>183</v>
      </c>
      <c r="C15" s="60">
        <f t="shared" si="0"/>
        <v>80.14</v>
      </c>
      <c r="D15" s="59">
        <v>80.14</v>
      </c>
      <c r="E15" s="60"/>
    </row>
    <row r="16" spans="1:5" s="15" customFormat="1" ht="30.75" customHeight="1">
      <c r="A16" s="34" t="s">
        <v>188</v>
      </c>
      <c r="B16" s="50" t="s">
        <v>189</v>
      </c>
      <c r="C16" s="60">
        <f t="shared" si="0"/>
        <v>13.04</v>
      </c>
      <c r="D16" s="59">
        <v>13.04</v>
      </c>
      <c r="E16" s="60"/>
    </row>
    <row r="17" spans="1:5" s="15" customFormat="1" ht="30.75" customHeight="1">
      <c r="A17" s="34" t="s">
        <v>194</v>
      </c>
      <c r="B17" s="50" t="s">
        <v>195</v>
      </c>
      <c r="C17" s="60">
        <f t="shared" si="0"/>
        <v>10.199999999999999</v>
      </c>
      <c r="D17" s="59">
        <v>10.199999999999999</v>
      </c>
      <c r="E17" s="60"/>
    </row>
    <row r="18" spans="1:5" s="15" customFormat="1" ht="30.75" customHeight="1">
      <c r="A18" s="34" t="s">
        <v>200</v>
      </c>
      <c r="B18" s="50" t="s">
        <v>96</v>
      </c>
      <c r="C18" s="60">
        <f t="shared" si="0"/>
        <v>202.84</v>
      </c>
      <c r="D18" s="59">
        <v>202.84</v>
      </c>
      <c r="E18" s="60"/>
    </row>
    <row r="19" spans="1:5" s="15" customFormat="1" ht="30.75" customHeight="1">
      <c r="A19" s="34" t="s">
        <v>205</v>
      </c>
      <c r="B19" s="50" t="s">
        <v>206</v>
      </c>
      <c r="C19" s="60">
        <f t="shared" si="0"/>
        <v>34.119999999999997</v>
      </c>
      <c r="D19" s="59">
        <v>34.119999999999997</v>
      </c>
      <c r="E19" s="60"/>
    </row>
    <row r="20" spans="1:5" s="15" customFormat="1" ht="30.75" customHeight="1">
      <c r="A20" s="34" t="s">
        <v>211</v>
      </c>
      <c r="B20" s="50" t="s">
        <v>212</v>
      </c>
      <c r="C20" s="60">
        <f t="shared" si="0"/>
        <v>163.37</v>
      </c>
      <c r="D20" s="59">
        <v>163.37</v>
      </c>
      <c r="E20" s="60"/>
    </row>
    <row r="21" spans="1:5" s="15" customFormat="1" ht="30.75" customHeight="1">
      <c r="A21" s="34" t="s">
        <v>217</v>
      </c>
      <c r="B21" s="50" t="s">
        <v>218</v>
      </c>
      <c r="C21" s="60">
        <f t="shared" si="0"/>
        <v>88.06</v>
      </c>
      <c r="D21" s="59">
        <v>88.06</v>
      </c>
      <c r="E21" s="60"/>
    </row>
    <row r="22" spans="1:5" s="15" customFormat="1" ht="30.75" customHeight="1">
      <c r="A22" s="34" t="s">
        <v>223</v>
      </c>
      <c r="B22" s="50" t="s">
        <v>224</v>
      </c>
      <c r="C22" s="60">
        <f t="shared" si="0"/>
        <v>0</v>
      </c>
      <c r="D22" s="59"/>
      <c r="E22" s="60"/>
    </row>
    <row r="23" spans="1:5" s="15" customFormat="1" ht="30.75" customHeight="1">
      <c r="A23" s="34" t="s">
        <v>229</v>
      </c>
      <c r="B23" s="50" t="s">
        <v>230</v>
      </c>
      <c r="C23" s="60">
        <f t="shared" si="0"/>
        <v>0</v>
      </c>
      <c r="D23" s="59"/>
      <c r="E23" s="60"/>
    </row>
    <row r="24" spans="1:5" s="15" customFormat="1" ht="30.75" customHeight="1">
      <c r="A24" s="34" t="s">
        <v>235</v>
      </c>
      <c r="B24" s="50" t="s">
        <v>236</v>
      </c>
      <c r="C24" s="60">
        <f t="shared" si="0"/>
        <v>0</v>
      </c>
      <c r="D24" s="59"/>
      <c r="E24" s="60"/>
    </row>
    <row r="25" spans="1:5" s="15" customFormat="1" ht="30.75" customHeight="1">
      <c r="A25" s="34" t="s">
        <v>239</v>
      </c>
      <c r="B25" s="50" t="s">
        <v>240</v>
      </c>
      <c r="C25" s="60">
        <f t="shared" si="0"/>
        <v>22.32</v>
      </c>
      <c r="D25" s="59">
        <v>22.32</v>
      </c>
      <c r="E25" s="60"/>
    </row>
    <row r="26" spans="1:5" s="15" customFormat="1" ht="30.75" customHeight="1">
      <c r="A26" s="34" t="s">
        <v>243</v>
      </c>
      <c r="B26" s="50" t="s">
        <v>244</v>
      </c>
      <c r="C26" s="60">
        <f t="shared" si="0"/>
        <v>10.62</v>
      </c>
      <c r="D26" s="59">
        <v>10.62</v>
      </c>
      <c r="E26" s="60"/>
    </row>
    <row r="27" spans="1:5" s="15" customFormat="1" ht="30.75" customHeight="1">
      <c r="A27" s="34" t="s">
        <v>247</v>
      </c>
      <c r="B27" s="50" t="s">
        <v>248</v>
      </c>
      <c r="C27" s="60">
        <f t="shared" si="0"/>
        <v>10</v>
      </c>
      <c r="D27" s="59">
        <v>10</v>
      </c>
      <c r="E27" s="60"/>
    </row>
    <row r="28" spans="1:5" s="15" customFormat="1" ht="30.75" customHeight="1">
      <c r="A28" s="34" t="s">
        <v>251</v>
      </c>
      <c r="B28" s="50" t="s">
        <v>252</v>
      </c>
      <c r="C28" s="60">
        <f t="shared" si="0"/>
        <v>0</v>
      </c>
      <c r="D28" s="59"/>
      <c r="E28" s="60"/>
    </row>
    <row r="29" spans="1:5" s="15" customFormat="1" ht="30.75" customHeight="1">
      <c r="A29" s="34" t="s">
        <v>255</v>
      </c>
      <c r="B29" s="50" t="s">
        <v>256</v>
      </c>
      <c r="C29" s="60">
        <f t="shared" si="0"/>
        <v>0</v>
      </c>
      <c r="D29" s="59"/>
      <c r="E29" s="60"/>
    </row>
    <row r="30" spans="1:5" s="15" customFormat="1" ht="30.75" customHeight="1">
      <c r="A30" s="34" t="s">
        <v>259</v>
      </c>
      <c r="B30" s="50" t="s">
        <v>260</v>
      </c>
      <c r="C30" s="60">
        <f t="shared" si="0"/>
        <v>6.62</v>
      </c>
      <c r="D30" s="59">
        <v>6.62</v>
      </c>
      <c r="E30" s="60"/>
    </row>
    <row r="31" spans="1:5" s="15" customFormat="1" ht="30.75" customHeight="1">
      <c r="A31" s="34" t="s">
        <v>263</v>
      </c>
      <c r="B31" s="50" t="s">
        <v>264</v>
      </c>
      <c r="C31" s="60">
        <f t="shared" si="0"/>
        <v>0</v>
      </c>
      <c r="D31" s="59"/>
      <c r="E31" s="60"/>
    </row>
    <row r="32" spans="1:5" s="15" customFormat="1" ht="30.75" customHeight="1">
      <c r="A32" s="34" t="s">
        <v>267</v>
      </c>
      <c r="B32" s="50" t="s">
        <v>268</v>
      </c>
      <c r="C32" s="60">
        <f t="shared" si="0"/>
        <v>0</v>
      </c>
      <c r="D32" s="59"/>
      <c r="E32" s="60"/>
    </row>
    <row r="33" spans="1:5" s="15" customFormat="1" ht="30.75" customHeight="1">
      <c r="A33" s="34" t="s">
        <v>271</v>
      </c>
      <c r="B33" s="50" t="s">
        <v>272</v>
      </c>
      <c r="C33" s="60">
        <f t="shared" si="0"/>
        <v>38.5</v>
      </c>
      <c r="D33" s="59">
        <v>38.5</v>
      </c>
      <c r="E33" s="60"/>
    </row>
    <row r="34" spans="1:5" s="15" customFormat="1" ht="30.75" customHeight="1">
      <c r="A34" s="18" t="s">
        <v>136</v>
      </c>
      <c r="B34" s="50" t="s">
        <v>137</v>
      </c>
      <c r="C34" s="60">
        <f t="shared" si="0"/>
        <v>346.3</v>
      </c>
      <c r="D34" s="60"/>
      <c r="E34" s="59">
        <v>346.3</v>
      </c>
    </row>
    <row r="35" spans="1:5" s="15" customFormat="1" ht="30.75" customHeight="1">
      <c r="A35" s="18" t="s">
        <v>142</v>
      </c>
      <c r="B35" s="50" t="s">
        <v>143</v>
      </c>
      <c r="C35" s="60">
        <f t="shared" si="0"/>
        <v>7.89</v>
      </c>
      <c r="D35" s="60"/>
      <c r="E35" s="59">
        <v>7.89</v>
      </c>
    </row>
    <row r="36" spans="1:5" s="15" customFormat="1" ht="30.75" customHeight="1">
      <c r="A36" s="18" t="s">
        <v>148</v>
      </c>
      <c r="B36" s="50" t="s">
        <v>149</v>
      </c>
      <c r="C36" s="60">
        <f t="shared" si="0"/>
        <v>0.03</v>
      </c>
      <c r="D36" s="60"/>
      <c r="E36" s="59">
        <v>0.03</v>
      </c>
    </row>
    <row r="37" spans="1:5" s="15" customFormat="1" ht="30.75" customHeight="1">
      <c r="A37" s="18" t="s">
        <v>154</v>
      </c>
      <c r="B37" s="50" t="s">
        <v>155</v>
      </c>
      <c r="C37" s="60">
        <f t="shared" si="0"/>
        <v>0</v>
      </c>
      <c r="D37" s="60"/>
      <c r="E37" s="59"/>
    </row>
    <row r="38" spans="1:5" s="15" customFormat="1" ht="30.75" customHeight="1">
      <c r="A38" s="18" t="s">
        <v>160</v>
      </c>
      <c r="B38" s="50" t="s">
        <v>161</v>
      </c>
      <c r="C38" s="60">
        <f t="shared" si="0"/>
        <v>0</v>
      </c>
      <c r="D38" s="60"/>
      <c r="E38" s="59"/>
    </row>
    <row r="39" spans="1:5" s="15" customFormat="1" ht="30.75" customHeight="1">
      <c r="A39" s="18" t="s">
        <v>166</v>
      </c>
      <c r="B39" s="50" t="s">
        <v>167</v>
      </c>
      <c r="C39" s="60">
        <f t="shared" si="0"/>
        <v>1.17</v>
      </c>
      <c r="D39" s="60"/>
      <c r="E39" s="59">
        <v>1.17</v>
      </c>
    </row>
    <row r="40" spans="1:5" s="15" customFormat="1" ht="30.75" customHeight="1">
      <c r="A40" s="18" t="s">
        <v>172</v>
      </c>
      <c r="B40" s="50" t="s">
        <v>173</v>
      </c>
      <c r="C40" s="60">
        <f t="shared" si="0"/>
        <v>15.63</v>
      </c>
      <c r="D40" s="60"/>
      <c r="E40" s="59">
        <v>15.63</v>
      </c>
    </row>
    <row r="41" spans="1:5" s="15" customFormat="1" ht="30.75" customHeight="1">
      <c r="A41" s="18" t="s">
        <v>178</v>
      </c>
      <c r="B41" s="50" t="s">
        <v>179</v>
      </c>
      <c r="C41" s="60">
        <f t="shared" si="0"/>
        <v>22.48</v>
      </c>
      <c r="D41" s="60"/>
      <c r="E41" s="59">
        <v>22.48</v>
      </c>
    </row>
    <row r="42" spans="1:5" s="15" customFormat="1" ht="30.75" customHeight="1">
      <c r="A42" s="18" t="s">
        <v>184</v>
      </c>
      <c r="B42" s="50" t="s">
        <v>185</v>
      </c>
      <c r="C42" s="60">
        <f t="shared" si="0"/>
        <v>0</v>
      </c>
      <c r="D42" s="60"/>
      <c r="E42" s="59"/>
    </row>
    <row r="43" spans="1:5" s="15" customFormat="1" ht="30.75" customHeight="1">
      <c r="A43" s="18" t="s">
        <v>190</v>
      </c>
      <c r="B43" s="50" t="s">
        <v>191</v>
      </c>
      <c r="C43" s="60">
        <f t="shared" si="0"/>
        <v>7.22</v>
      </c>
      <c r="D43" s="60"/>
      <c r="E43" s="59">
        <v>7.22</v>
      </c>
    </row>
    <row r="44" spans="1:5" s="15" customFormat="1" ht="30.75" customHeight="1">
      <c r="A44" s="18" t="s">
        <v>196</v>
      </c>
      <c r="B44" s="50" t="s">
        <v>197</v>
      </c>
      <c r="C44" s="60">
        <f t="shared" si="0"/>
        <v>24.94</v>
      </c>
      <c r="D44" s="60"/>
      <c r="E44" s="59">
        <v>24.94</v>
      </c>
    </row>
    <row r="45" spans="1:5" s="15" customFormat="1" ht="30.75" customHeight="1">
      <c r="A45" s="18" t="s">
        <v>201</v>
      </c>
      <c r="B45" s="50" t="s">
        <v>202</v>
      </c>
      <c r="C45" s="60">
        <f t="shared" si="0"/>
        <v>0</v>
      </c>
      <c r="D45" s="60"/>
      <c r="E45" s="59"/>
    </row>
    <row r="46" spans="1:5" s="15" customFormat="1" ht="30.75" customHeight="1">
      <c r="A46" s="18" t="s">
        <v>207</v>
      </c>
      <c r="B46" s="50" t="s">
        <v>208</v>
      </c>
      <c r="C46" s="60">
        <f t="shared" si="0"/>
        <v>2.46</v>
      </c>
      <c r="D46" s="60"/>
      <c r="E46" s="59">
        <v>2.46</v>
      </c>
    </row>
    <row r="47" spans="1:5" s="15" customFormat="1" ht="30.75" customHeight="1">
      <c r="A47" s="18" t="s">
        <v>213</v>
      </c>
      <c r="B47" s="50" t="s">
        <v>214</v>
      </c>
      <c r="C47" s="60">
        <f t="shared" si="0"/>
        <v>0</v>
      </c>
      <c r="D47" s="60"/>
      <c r="E47" s="59"/>
    </row>
    <row r="48" spans="1:5" s="15" customFormat="1" ht="30.75" customHeight="1">
      <c r="A48" s="18" t="s">
        <v>219</v>
      </c>
      <c r="B48" s="50" t="s">
        <v>220</v>
      </c>
      <c r="C48" s="60">
        <f t="shared" si="0"/>
        <v>0.32</v>
      </c>
      <c r="D48" s="60"/>
      <c r="E48" s="59">
        <v>0.32</v>
      </c>
    </row>
    <row r="49" spans="1:5" s="15" customFormat="1" ht="30.75" customHeight="1">
      <c r="A49" s="18" t="s">
        <v>225</v>
      </c>
      <c r="B49" s="50" t="s">
        <v>226</v>
      </c>
      <c r="C49" s="60">
        <f t="shared" si="0"/>
        <v>15.1</v>
      </c>
      <c r="D49" s="60"/>
      <c r="E49" s="59">
        <v>15.1</v>
      </c>
    </row>
    <row r="50" spans="1:5" s="15" customFormat="1" ht="30.75" customHeight="1">
      <c r="A50" s="18" t="s">
        <v>231</v>
      </c>
      <c r="B50" s="50" t="s">
        <v>232</v>
      </c>
      <c r="C50" s="60">
        <f t="shared" si="0"/>
        <v>1.93</v>
      </c>
      <c r="D50" s="60"/>
      <c r="E50" s="59">
        <v>1.93</v>
      </c>
    </row>
    <row r="51" spans="1:5" s="15" customFormat="1" ht="30.75" customHeight="1">
      <c r="A51" s="18" t="s">
        <v>237</v>
      </c>
      <c r="B51" s="50" t="s">
        <v>238</v>
      </c>
      <c r="C51" s="60">
        <f t="shared" si="0"/>
        <v>0</v>
      </c>
      <c r="D51" s="60"/>
      <c r="E51" s="59"/>
    </row>
    <row r="52" spans="1:5" s="15" customFormat="1" ht="30.75" customHeight="1">
      <c r="A52" s="18" t="s">
        <v>241</v>
      </c>
      <c r="B52" s="50" t="s">
        <v>242</v>
      </c>
      <c r="C52" s="60">
        <f t="shared" si="0"/>
        <v>0</v>
      </c>
      <c r="D52" s="60"/>
      <c r="E52" s="59"/>
    </row>
    <row r="53" spans="1:5" s="15" customFormat="1" ht="30.75" customHeight="1">
      <c r="A53" s="18" t="s">
        <v>245</v>
      </c>
      <c r="B53" s="50" t="s">
        <v>246</v>
      </c>
      <c r="C53" s="60">
        <f t="shared" si="0"/>
        <v>0</v>
      </c>
      <c r="D53" s="60"/>
      <c r="E53" s="59"/>
    </row>
    <row r="54" spans="1:5" s="15" customFormat="1" ht="30.75" customHeight="1">
      <c r="A54" s="18" t="s">
        <v>249</v>
      </c>
      <c r="B54" s="50" t="s">
        <v>250</v>
      </c>
      <c r="C54" s="60">
        <f t="shared" si="0"/>
        <v>9.91</v>
      </c>
      <c r="D54" s="60"/>
      <c r="E54" s="59">
        <v>9.91</v>
      </c>
    </row>
    <row r="55" spans="1:5" s="15" customFormat="1" ht="30.75" customHeight="1">
      <c r="A55" s="18" t="s">
        <v>253</v>
      </c>
      <c r="B55" s="50" t="s">
        <v>254</v>
      </c>
      <c r="C55" s="60">
        <f t="shared" si="0"/>
        <v>0</v>
      </c>
      <c r="D55" s="60"/>
      <c r="E55" s="59"/>
    </row>
    <row r="56" spans="1:5" s="15" customFormat="1" ht="30.75" customHeight="1">
      <c r="A56" s="18" t="s">
        <v>257</v>
      </c>
      <c r="B56" s="50" t="s">
        <v>258</v>
      </c>
      <c r="C56" s="60">
        <f t="shared" si="0"/>
        <v>34.549999999999997</v>
      </c>
      <c r="D56" s="60"/>
      <c r="E56" s="59">
        <v>34.549999999999997</v>
      </c>
    </row>
    <row r="57" spans="1:5" s="15" customFormat="1" ht="30.75" customHeight="1">
      <c r="A57" s="18" t="s">
        <v>261</v>
      </c>
      <c r="B57" s="50" t="s">
        <v>262</v>
      </c>
      <c r="C57" s="60">
        <f t="shared" si="0"/>
        <v>28.39</v>
      </c>
      <c r="D57" s="60"/>
      <c r="E57" s="59">
        <v>28.39</v>
      </c>
    </row>
    <row r="58" spans="1:5" s="15" customFormat="1" ht="30.75" customHeight="1">
      <c r="A58" s="18" t="s">
        <v>265</v>
      </c>
      <c r="B58" s="50" t="s">
        <v>266</v>
      </c>
      <c r="C58" s="60">
        <f t="shared" si="0"/>
        <v>10.31</v>
      </c>
      <c r="D58" s="60"/>
      <c r="E58" s="59">
        <v>10.31</v>
      </c>
    </row>
    <row r="59" spans="1:5" s="15" customFormat="1" ht="30.75" customHeight="1">
      <c r="A59" s="18" t="s">
        <v>269</v>
      </c>
      <c r="B59" s="50" t="s">
        <v>270</v>
      </c>
      <c r="C59" s="60">
        <f t="shared" si="0"/>
        <v>50.32</v>
      </c>
      <c r="D59" s="60"/>
      <c r="E59" s="59">
        <v>50.32</v>
      </c>
    </row>
    <row r="60" spans="1:5" s="15" customFormat="1" ht="30.75" customHeight="1">
      <c r="A60" s="18" t="s">
        <v>273</v>
      </c>
      <c r="B60" s="50" t="s">
        <v>274</v>
      </c>
      <c r="C60" s="60">
        <f t="shared" si="0"/>
        <v>10.210000000000001</v>
      </c>
      <c r="D60" s="60"/>
      <c r="E60" s="59">
        <v>10.210000000000001</v>
      </c>
    </row>
    <row r="61" spans="1:5" s="15" customFormat="1" ht="30.75" customHeight="1">
      <c r="A61" s="18" t="s">
        <v>275</v>
      </c>
      <c r="B61" s="50" t="s">
        <v>276</v>
      </c>
      <c r="C61" s="60">
        <f t="shared" si="0"/>
        <v>103.44</v>
      </c>
      <c r="D61" s="60"/>
      <c r="E61" s="59">
        <v>103.44</v>
      </c>
    </row>
    <row r="62" spans="1:5" s="15" customFormat="1" ht="30.75" customHeight="1">
      <c r="A62" s="18" t="s">
        <v>138</v>
      </c>
      <c r="B62" s="50" t="s">
        <v>139</v>
      </c>
      <c r="C62" s="60">
        <f t="shared" si="0"/>
        <v>1.48</v>
      </c>
      <c r="D62" s="60"/>
      <c r="E62" s="59">
        <v>1.48</v>
      </c>
    </row>
    <row r="63" spans="1:5" s="15" customFormat="1" ht="30.75" customHeight="1">
      <c r="A63" s="18" t="s">
        <v>144</v>
      </c>
      <c r="B63" s="50" t="s">
        <v>145</v>
      </c>
      <c r="C63" s="60">
        <f t="shared" si="0"/>
        <v>0</v>
      </c>
      <c r="D63" s="60"/>
      <c r="E63" s="59"/>
    </row>
    <row r="64" spans="1:5" s="15" customFormat="1" ht="30.75" customHeight="1">
      <c r="A64" s="18" t="s">
        <v>150</v>
      </c>
      <c r="B64" s="50" t="s">
        <v>151</v>
      </c>
      <c r="C64" s="60">
        <f t="shared" si="0"/>
        <v>1.48</v>
      </c>
      <c r="D64" s="60"/>
      <c r="E64" s="59">
        <v>1.48</v>
      </c>
    </row>
    <row r="65" spans="1:5" s="15" customFormat="1" ht="30.75" customHeight="1">
      <c r="A65" s="18" t="s">
        <v>156</v>
      </c>
      <c r="B65" s="50" t="s">
        <v>157</v>
      </c>
      <c r="C65" s="60">
        <f t="shared" si="0"/>
        <v>0</v>
      </c>
      <c r="D65" s="60"/>
      <c r="E65" s="60"/>
    </row>
    <row r="66" spans="1:5" s="15" customFormat="1" ht="30.75" customHeight="1">
      <c r="A66" s="18" t="s">
        <v>162</v>
      </c>
      <c r="B66" s="50" t="s">
        <v>163</v>
      </c>
      <c r="C66" s="60">
        <f t="shared" si="0"/>
        <v>0</v>
      </c>
      <c r="D66" s="60"/>
      <c r="E66" s="60"/>
    </row>
    <row r="67" spans="1:5" s="15" customFormat="1" ht="30.75" customHeight="1">
      <c r="A67" s="18" t="s">
        <v>168</v>
      </c>
      <c r="B67" s="50" t="s">
        <v>169</v>
      </c>
      <c r="C67" s="60">
        <f t="shared" si="0"/>
        <v>0</v>
      </c>
      <c r="D67" s="60"/>
      <c r="E67" s="60"/>
    </row>
    <row r="68" spans="1:5" s="15" customFormat="1" ht="30.75" customHeight="1">
      <c r="A68" s="18" t="s">
        <v>174</v>
      </c>
      <c r="B68" s="50" t="s">
        <v>175</v>
      </c>
      <c r="C68" s="60">
        <f t="shared" si="0"/>
        <v>0</v>
      </c>
      <c r="D68" s="60"/>
      <c r="E68" s="60"/>
    </row>
    <row r="69" spans="1:5" s="15" customFormat="1" ht="30.75" customHeight="1">
      <c r="A69" s="18" t="s">
        <v>180</v>
      </c>
      <c r="B69" s="50" t="s">
        <v>181</v>
      </c>
      <c r="C69" s="60">
        <f t="shared" si="0"/>
        <v>0</v>
      </c>
      <c r="D69" s="60"/>
      <c r="E69" s="60"/>
    </row>
    <row r="70" spans="1:5" s="15" customFormat="1" ht="30.75" customHeight="1">
      <c r="A70" s="18" t="s">
        <v>186</v>
      </c>
      <c r="B70" s="50" t="s">
        <v>187</v>
      </c>
      <c r="C70" s="60">
        <f t="shared" si="0"/>
        <v>0</v>
      </c>
      <c r="D70" s="60"/>
      <c r="E70" s="60"/>
    </row>
    <row r="71" spans="1:5" s="15" customFormat="1" ht="30.75" customHeight="1">
      <c r="A71" s="18" t="s">
        <v>192</v>
      </c>
      <c r="B71" s="50" t="s">
        <v>193</v>
      </c>
      <c r="C71" s="60">
        <f t="shared" ref="C71:C78" si="1">SUM(D71:E71)</f>
        <v>0</v>
      </c>
      <c r="D71" s="60"/>
      <c r="E71" s="60"/>
    </row>
    <row r="72" spans="1:5" s="15" customFormat="1" ht="30.75" customHeight="1">
      <c r="A72" s="18" t="s">
        <v>198</v>
      </c>
      <c r="B72" s="50" t="s">
        <v>199</v>
      </c>
      <c r="C72" s="60">
        <f t="shared" si="1"/>
        <v>0</v>
      </c>
      <c r="D72" s="60"/>
      <c r="E72" s="60"/>
    </row>
    <row r="73" spans="1:5" s="15" customFormat="1" ht="30.75" customHeight="1">
      <c r="A73" s="18" t="s">
        <v>203</v>
      </c>
      <c r="B73" s="50" t="s">
        <v>204</v>
      </c>
      <c r="C73" s="60">
        <f t="shared" si="1"/>
        <v>0</v>
      </c>
      <c r="D73" s="60"/>
      <c r="E73" s="60"/>
    </row>
    <row r="74" spans="1:5" s="15" customFormat="1" ht="30.75" customHeight="1">
      <c r="A74" s="18" t="s">
        <v>209</v>
      </c>
      <c r="B74" s="50" t="s">
        <v>210</v>
      </c>
      <c r="C74" s="60">
        <f t="shared" si="1"/>
        <v>0</v>
      </c>
      <c r="D74" s="60"/>
      <c r="E74" s="60"/>
    </row>
    <row r="75" spans="1:5" s="15" customFormat="1" ht="30.75" customHeight="1">
      <c r="A75" s="18" t="s">
        <v>215</v>
      </c>
      <c r="B75" s="50" t="s">
        <v>216</v>
      </c>
      <c r="C75" s="60">
        <f t="shared" si="1"/>
        <v>0</v>
      </c>
      <c r="D75" s="60"/>
      <c r="E75" s="60"/>
    </row>
    <row r="76" spans="1:5" s="15" customFormat="1" ht="30.75" customHeight="1">
      <c r="A76" s="18" t="s">
        <v>221</v>
      </c>
      <c r="B76" s="50" t="s">
        <v>222</v>
      </c>
      <c r="C76" s="60">
        <f t="shared" si="1"/>
        <v>0</v>
      </c>
      <c r="D76" s="60"/>
      <c r="E76" s="60"/>
    </row>
    <row r="77" spans="1:5" s="15" customFormat="1" ht="30.75" customHeight="1">
      <c r="A77" s="18" t="s">
        <v>227</v>
      </c>
      <c r="B77" s="50" t="s">
        <v>228</v>
      </c>
      <c r="C77" s="60">
        <f t="shared" si="1"/>
        <v>0</v>
      </c>
      <c r="D77" s="60"/>
      <c r="E77" s="60"/>
    </row>
    <row r="78" spans="1:5" s="15" customFormat="1" ht="30.75" customHeight="1">
      <c r="A78" s="18" t="s">
        <v>233</v>
      </c>
      <c r="B78" s="50" t="s">
        <v>234</v>
      </c>
      <c r="C78" s="60">
        <f t="shared" si="1"/>
        <v>0</v>
      </c>
      <c r="D78" s="60"/>
      <c r="E78" s="60"/>
    </row>
    <row r="79" spans="1:5" ht="30.75" customHeight="1">
      <c r="A79" s="98" t="s">
        <v>411</v>
      </c>
      <c r="B79" s="98"/>
      <c r="C79" s="98"/>
      <c r="D79" s="98"/>
      <c r="E79" s="98"/>
    </row>
    <row r="80" spans="1:5">
      <c r="A80" s="61"/>
      <c r="B80" s="61"/>
      <c r="C80" s="66"/>
      <c r="D80" s="66"/>
      <c r="E80" s="66"/>
    </row>
    <row r="81" spans="1:5">
      <c r="A81" s="61"/>
      <c r="B81" s="61"/>
      <c r="C81" s="66"/>
      <c r="D81" s="66"/>
      <c r="E81" s="66"/>
    </row>
    <row r="82" spans="1:5">
      <c r="A82" s="61"/>
      <c r="B82" s="61"/>
      <c r="C82" s="66"/>
      <c r="D82" s="66"/>
      <c r="E82" s="66"/>
    </row>
    <row r="83" spans="1:5">
      <c r="A83" s="61"/>
      <c r="B83" s="61"/>
      <c r="C83" s="66"/>
      <c r="D83" s="66"/>
      <c r="E83" s="66"/>
    </row>
    <row r="84" spans="1:5">
      <c r="A84" s="61"/>
      <c r="B84" s="61"/>
      <c r="C84" s="66"/>
      <c r="D84" s="66"/>
      <c r="E84" s="66"/>
    </row>
    <row r="85" spans="1:5">
      <c r="A85" s="61"/>
      <c r="B85" s="61"/>
      <c r="C85" s="66"/>
      <c r="D85" s="66"/>
      <c r="E85" s="66"/>
    </row>
    <row r="86" spans="1:5">
      <c r="A86" s="61"/>
      <c r="B86" s="61"/>
      <c r="C86" s="66"/>
      <c r="D86" s="66"/>
      <c r="E86" s="66"/>
    </row>
    <row r="87" spans="1:5">
      <c r="A87" s="61"/>
      <c r="B87" s="61"/>
      <c r="C87" s="66"/>
      <c r="D87" s="66"/>
      <c r="E87" s="66"/>
    </row>
    <row r="88" spans="1:5">
      <c r="A88" s="61"/>
      <c r="B88" s="61"/>
      <c r="C88" s="66"/>
      <c r="D88" s="66"/>
      <c r="E88" s="66"/>
    </row>
    <row r="89" spans="1:5">
      <c r="C89" s="66"/>
      <c r="D89" s="66"/>
      <c r="E89" s="66"/>
    </row>
    <row r="90" spans="1:5">
      <c r="C90" s="66"/>
      <c r="D90" s="66"/>
      <c r="E90" s="66"/>
    </row>
    <row r="91" spans="1:5">
      <c r="C91" s="66"/>
      <c r="D91" s="66"/>
      <c r="E91" s="66"/>
    </row>
    <row r="92" spans="1:5">
      <c r="C92" s="66"/>
      <c r="D92" s="66"/>
      <c r="E92" s="66"/>
    </row>
    <row r="93" spans="1:5">
      <c r="C93" s="66"/>
      <c r="D93" s="66"/>
      <c r="E93" s="66"/>
    </row>
    <row r="94" spans="1:5">
      <c r="C94" s="66"/>
      <c r="D94" s="66"/>
      <c r="E94" s="66"/>
    </row>
    <row r="95" spans="1:5">
      <c r="C95" s="66"/>
      <c r="D95" s="66"/>
      <c r="E95" s="66"/>
    </row>
    <row r="96" spans="1:5">
      <c r="C96" s="66"/>
      <c r="D96" s="66"/>
      <c r="E96" s="66"/>
    </row>
    <row r="97" spans="3:5">
      <c r="C97" s="66"/>
      <c r="D97" s="66"/>
      <c r="E97" s="66"/>
    </row>
    <row r="98" spans="3:5">
      <c r="C98" s="66"/>
      <c r="D98" s="66"/>
      <c r="E98" s="66"/>
    </row>
    <row r="99" spans="3:5">
      <c r="C99" s="66"/>
      <c r="D99" s="66"/>
      <c r="E99" s="66"/>
    </row>
    <row r="100" spans="3:5">
      <c r="C100" s="66"/>
      <c r="D100" s="66"/>
      <c r="E100" s="66"/>
    </row>
    <row r="101" spans="3:5">
      <c r="C101" s="66"/>
      <c r="D101" s="66"/>
      <c r="E101" s="66"/>
    </row>
    <row r="102" spans="3:5">
      <c r="C102" s="66"/>
      <c r="D102" s="66"/>
      <c r="E102" s="66"/>
    </row>
    <row r="103" spans="3:5">
      <c r="C103" s="66"/>
      <c r="D103" s="66"/>
      <c r="E103" s="66"/>
    </row>
    <row r="104" spans="3:5">
      <c r="C104" s="66"/>
      <c r="D104" s="66"/>
      <c r="E104" s="66"/>
    </row>
    <row r="105" spans="3:5">
      <c r="C105" s="66"/>
      <c r="D105" s="66"/>
      <c r="E105" s="66"/>
    </row>
    <row r="106" spans="3:5">
      <c r="C106" s="66"/>
      <c r="D106" s="66"/>
      <c r="E106" s="66"/>
    </row>
    <row r="107" spans="3:5">
      <c r="C107" s="66"/>
      <c r="D107" s="66"/>
      <c r="E107" s="66"/>
    </row>
    <row r="108" spans="3:5">
      <c r="C108" s="66"/>
      <c r="D108" s="66"/>
      <c r="E108" s="66"/>
    </row>
    <row r="109" spans="3:5">
      <c r="C109" s="66"/>
      <c r="D109" s="66"/>
      <c r="E109" s="66"/>
    </row>
    <row r="110" spans="3:5">
      <c r="C110" s="66"/>
      <c r="D110" s="66"/>
      <c r="E110" s="66"/>
    </row>
    <row r="111" spans="3:5">
      <c r="C111" s="66"/>
      <c r="D111" s="66"/>
      <c r="E111" s="66"/>
    </row>
    <row r="112" spans="3:5">
      <c r="C112" s="66"/>
      <c r="D112" s="66"/>
      <c r="E112" s="66"/>
    </row>
    <row r="113" spans="3:5">
      <c r="C113" s="66"/>
      <c r="D113" s="66"/>
      <c r="E113" s="66"/>
    </row>
    <row r="114" spans="3:5">
      <c r="C114" s="66"/>
      <c r="D114" s="66"/>
      <c r="E114" s="66"/>
    </row>
    <row r="115" spans="3:5">
      <c r="C115" s="66"/>
      <c r="D115" s="66"/>
      <c r="E115" s="66"/>
    </row>
    <row r="116" spans="3:5">
      <c r="C116" s="66"/>
      <c r="D116" s="66"/>
      <c r="E116" s="66"/>
    </row>
    <row r="117" spans="3:5">
      <c r="C117" s="66"/>
      <c r="D117" s="66"/>
      <c r="E117" s="66"/>
    </row>
    <row r="118" spans="3:5">
      <c r="C118" s="66"/>
      <c r="D118" s="66"/>
      <c r="E118" s="66"/>
    </row>
    <row r="119" spans="3:5">
      <c r="C119" s="66"/>
      <c r="D119" s="66"/>
      <c r="E119" s="66"/>
    </row>
  </sheetData>
  <mergeCells count="6">
    <mergeCell ref="A79:E79"/>
    <mergeCell ref="A1:E1"/>
    <mergeCell ref="A3:B3"/>
    <mergeCell ref="A4:B4"/>
    <mergeCell ref="C4:E4"/>
    <mergeCell ref="A6:B6"/>
  </mergeCells>
  <phoneticPr fontId="1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enableFormatConditionsCalculation="0">
    <outlinePr summaryBelow="0" summaryRight="0"/>
    <pageSetUpPr autoPageBreaks="0" fitToPage="1"/>
  </sheetPr>
  <dimension ref="A1:J11"/>
  <sheetViews>
    <sheetView workbookViewId="0">
      <selection activeCell="E31" sqref="E31"/>
    </sheetView>
  </sheetViews>
  <sheetFormatPr defaultRowHeight="12.75"/>
  <cols>
    <col min="1" max="3" width="3.140625" style="4" customWidth="1"/>
    <col min="4" max="4" width="37.28515625" style="4" customWidth="1"/>
    <col min="5" max="10" width="18.7109375" style="4" customWidth="1"/>
    <col min="11" max="16384" width="9.140625" style="4"/>
  </cols>
  <sheetData>
    <row r="1" spans="1:10" ht="27.75" customHeight="1">
      <c r="A1" s="1"/>
      <c r="B1" s="3"/>
      <c r="C1" s="3"/>
      <c r="D1" s="3"/>
      <c r="E1" s="49" t="s">
        <v>277</v>
      </c>
      <c r="F1" s="3"/>
      <c r="G1" s="3"/>
      <c r="H1" s="3"/>
      <c r="I1" s="3"/>
      <c r="J1" s="3"/>
    </row>
    <row r="2" spans="1:10" s="15" customFormat="1" ht="15" customHeight="1">
      <c r="A2" s="10"/>
      <c r="B2" s="10"/>
      <c r="C2" s="10"/>
      <c r="D2" s="10"/>
      <c r="E2" s="10"/>
      <c r="F2" s="10"/>
      <c r="G2" s="10"/>
      <c r="H2" s="10"/>
      <c r="I2" s="10"/>
      <c r="J2" s="17" t="s">
        <v>278</v>
      </c>
    </row>
    <row r="3" spans="1:10" s="15" customFormat="1" ht="15" customHeight="1">
      <c r="A3" s="26" t="s">
        <v>0</v>
      </c>
      <c r="B3" s="25"/>
      <c r="C3" s="25"/>
      <c r="D3" s="25"/>
      <c r="E3" s="24"/>
      <c r="F3" s="25"/>
      <c r="G3" s="25"/>
      <c r="H3" s="25"/>
      <c r="I3" s="25"/>
      <c r="J3" s="23" t="s">
        <v>3</v>
      </c>
    </row>
    <row r="4" spans="1:10" s="37" customFormat="1" ht="23.25" customHeight="1">
      <c r="A4" s="96" t="s">
        <v>6</v>
      </c>
      <c r="B4" s="97" t="s">
        <v>6</v>
      </c>
      <c r="C4" s="97" t="s">
        <v>6</v>
      </c>
      <c r="D4" s="97" t="s">
        <v>6</v>
      </c>
      <c r="E4" s="86" t="s">
        <v>38</v>
      </c>
      <c r="F4" s="86" t="s">
        <v>127</v>
      </c>
      <c r="G4" s="86" t="s">
        <v>128</v>
      </c>
      <c r="H4" s="86" t="s">
        <v>128</v>
      </c>
      <c r="I4" s="86" t="s">
        <v>128</v>
      </c>
      <c r="J4" s="86" t="s">
        <v>39</v>
      </c>
    </row>
    <row r="5" spans="1:10" s="37" customFormat="1" ht="23.25" customHeight="1">
      <c r="A5" s="87" t="s">
        <v>49</v>
      </c>
      <c r="B5" s="86" t="s">
        <v>49</v>
      </c>
      <c r="C5" s="86" t="s">
        <v>49</v>
      </c>
      <c r="D5" s="86" t="s">
        <v>50</v>
      </c>
      <c r="E5" s="86" t="s">
        <v>38</v>
      </c>
      <c r="F5" s="86" t="s">
        <v>127</v>
      </c>
      <c r="G5" s="86" t="s">
        <v>53</v>
      </c>
      <c r="H5" s="86" t="s">
        <v>100</v>
      </c>
      <c r="I5" s="86" t="s">
        <v>101</v>
      </c>
      <c r="J5" s="86" t="s">
        <v>39</v>
      </c>
    </row>
    <row r="6" spans="1:10" s="37" customFormat="1" ht="23.25" customHeight="1">
      <c r="A6" s="87" t="s">
        <v>49</v>
      </c>
      <c r="B6" s="86" t="s">
        <v>49</v>
      </c>
      <c r="C6" s="86" t="s">
        <v>49</v>
      </c>
      <c r="D6" s="86" t="s">
        <v>50</v>
      </c>
      <c r="E6" s="86" t="s">
        <v>38</v>
      </c>
      <c r="F6" s="86" t="s">
        <v>127</v>
      </c>
      <c r="G6" s="86" t="s">
        <v>53</v>
      </c>
      <c r="H6" s="86" t="s">
        <v>100</v>
      </c>
      <c r="I6" s="86" t="s">
        <v>101</v>
      </c>
      <c r="J6" s="86" t="s">
        <v>39</v>
      </c>
    </row>
    <row r="7" spans="1:10" s="37" customFormat="1" ht="23.25" customHeight="1">
      <c r="A7" s="87" t="s">
        <v>49</v>
      </c>
      <c r="B7" s="86" t="s">
        <v>49</v>
      </c>
      <c r="C7" s="86" t="s">
        <v>49</v>
      </c>
      <c r="D7" s="86" t="s">
        <v>50</v>
      </c>
      <c r="E7" s="86" t="s">
        <v>38</v>
      </c>
      <c r="F7" s="86" t="s">
        <v>127</v>
      </c>
      <c r="G7" s="86" t="s">
        <v>53</v>
      </c>
      <c r="H7" s="86" t="s">
        <v>100</v>
      </c>
      <c r="I7" s="86" t="s">
        <v>101</v>
      </c>
      <c r="J7" s="86" t="s">
        <v>39</v>
      </c>
    </row>
    <row r="8" spans="1:10" s="15" customFormat="1" ht="24" customHeight="1">
      <c r="A8" s="94" t="s">
        <v>53</v>
      </c>
      <c r="B8" s="95" t="s">
        <v>53</v>
      </c>
      <c r="C8" s="95" t="s">
        <v>53</v>
      </c>
      <c r="D8" s="95" t="s">
        <v>53</v>
      </c>
      <c r="E8" s="13"/>
      <c r="F8" s="13"/>
      <c r="G8" s="13"/>
      <c r="H8" s="13"/>
      <c r="I8" s="13"/>
      <c r="J8" s="13"/>
    </row>
    <row r="9" spans="1:10" s="15" customFormat="1" ht="24" customHeight="1">
      <c r="A9" s="109"/>
      <c r="B9" s="110"/>
      <c r="C9" s="110"/>
      <c r="D9" s="18"/>
      <c r="E9" s="13"/>
      <c r="F9" s="13"/>
      <c r="G9" s="13"/>
      <c r="H9" s="13"/>
      <c r="I9" s="13"/>
      <c r="J9" s="13"/>
    </row>
    <row r="10" spans="1:10" s="27" customFormat="1" ht="36" customHeight="1">
      <c r="A10" s="111" t="s">
        <v>414</v>
      </c>
      <c r="B10" s="111" t="s">
        <v>279</v>
      </c>
      <c r="C10" s="111" t="s">
        <v>279</v>
      </c>
      <c r="D10" s="111" t="s">
        <v>279</v>
      </c>
      <c r="E10" s="111" t="s">
        <v>279</v>
      </c>
      <c r="F10" s="111" t="s">
        <v>279</v>
      </c>
      <c r="G10" s="111" t="s">
        <v>279</v>
      </c>
      <c r="H10" s="111" t="s">
        <v>279</v>
      </c>
      <c r="I10" s="111" t="s">
        <v>279</v>
      </c>
      <c r="J10" s="111" t="s">
        <v>279</v>
      </c>
    </row>
    <row r="11" spans="1:10" s="27" customFormat="1" ht="36" customHeight="1">
      <c r="A11" s="111"/>
      <c r="B11" s="111" t="s">
        <v>280</v>
      </c>
      <c r="C11" s="111" t="s">
        <v>280</v>
      </c>
      <c r="D11" s="111" t="s">
        <v>280</v>
      </c>
      <c r="E11" s="111" t="s">
        <v>280</v>
      </c>
      <c r="F11" s="111" t="s">
        <v>280</v>
      </c>
      <c r="G11" s="111" t="s">
        <v>280</v>
      </c>
      <c r="H11" s="111" t="s">
        <v>280</v>
      </c>
      <c r="I11" s="111" t="s">
        <v>280</v>
      </c>
      <c r="J11" s="111" t="s">
        <v>280</v>
      </c>
    </row>
  </sheetData>
  <mergeCells count="14">
    <mergeCell ref="A8:D8"/>
    <mergeCell ref="A9:C9"/>
    <mergeCell ref="A10:J10"/>
    <mergeCell ref="A11:J11"/>
    <mergeCell ref="A4:D4"/>
    <mergeCell ref="E4:E7"/>
    <mergeCell ref="F4:F7"/>
    <mergeCell ref="G4:I4"/>
    <mergeCell ref="J4:J7"/>
    <mergeCell ref="A5:C7"/>
    <mergeCell ref="D5:D7"/>
    <mergeCell ref="G5:G7"/>
    <mergeCell ref="H5:H7"/>
    <mergeCell ref="I5:I7"/>
  </mergeCells>
  <phoneticPr fontId="10" type="noConversion"/>
  <pageMargins left="0.75" right="0.75" top="1" bottom="1" header="0.5" footer="0.5"/>
  <pageSetup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sheetPr enableFormatConditionsCalculation="0">
    <outlinePr summaryBelow="0" summaryRight="0"/>
    <pageSetUpPr autoPageBreaks="0" fitToPage="1"/>
  </sheetPr>
  <dimension ref="A1:G11"/>
  <sheetViews>
    <sheetView workbookViewId="0">
      <selection activeCell="I19" sqref="I19"/>
    </sheetView>
  </sheetViews>
  <sheetFormatPr defaultRowHeight="12.75"/>
  <cols>
    <col min="1" max="3" width="7.85546875" style="4" customWidth="1"/>
    <col min="4" max="4" width="37.28515625" style="4" customWidth="1"/>
    <col min="5" max="7" width="18.7109375" style="4" customWidth="1"/>
    <col min="8" max="16384" width="9.140625" style="4"/>
  </cols>
  <sheetData>
    <row r="1" spans="1:7" ht="27.75" customHeight="1">
      <c r="A1" s="1"/>
      <c r="B1" s="3"/>
      <c r="C1" s="3"/>
      <c r="D1" s="49" t="s">
        <v>281</v>
      </c>
      <c r="E1" s="3"/>
      <c r="F1" s="3"/>
      <c r="G1" s="3"/>
    </row>
    <row r="2" spans="1:7" s="15" customFormat="1" ht="15" customHeight="1">
      <c r="A2" s="10"/>
      <c r="B2" s="10"/>
      <c r="C2" s="10"/>
      <c r="D2" s="10"/>
      <c r="E2" s="10"/>
      <c r="F2" s="10"/>
      <c r="G2" s="68" t="s">
        <v>286</v>
      </c>
    </row>
    <row r="3" spans="1:7" s="15" customFormat="1" ht="15" customHeight="1">
      <c r="A3" s="26" t="s">
        <v>0</v>
      </c>
      <c r="B3" s="25"/>
      <c r="C3" s="25"/>
      <c r="D3" s="24"/>
      <c r="E3" s="25"/>
      <c r="F3" s="25"/>
      <c r="G3" s="23" t="s">
        <v>3</v>
      </c>
    </row>
    <row r="4" spans="1:7" s="37" customFormat="1" ht="24" customHeight="1">
      <c r="A4" s="96" t="s">
        <v>6</v>
      </c>
      <c r="B4" s="97" t="s">
        <v>6</v>
      </c>
      <c r="C4" s="97" t="s">
        <v>6</v>
      </c>
      <c r="D4" s="97" t="s">
        <v>6</v>
      </c>
      <c r="E4" s="86" t="s">
        <v>128</v>
      </c>
      <c r="F4" s="86" t="s">
        <v>128</v>
      </c>
      <c r="G4" s="86" t="s">
        <v>128</v>
      </c>
    </row>
    <row r="5" spans="1:7" s="37" customFormat="1" ht="24" customHeight="1">
      <c r="A5" s="87" t="s">
        <v>49</v>
      </c>
      <c r="B5" s="86" t="s">
        <v>49</v>
      </c>
      <c r="C5" s="86" t="s">
        <v>49</v>
      </c>
      <c r="D5" s="86" t="s">
        <v>283</v>
      </c>
      <c r="E5" s="86" t="s">
        <v>53</v>
      </c>
      <c r="F5" s="86" t="s">
        <v>100</v>
      </c>
      <c r="G5" s="86" t="s">
        <v>101</v>
      </c>
    </row>
    <row r="6" spans="1:7" s="37" customFormat="1" ht="24" customHeight="1">
      <c r="A6" s="87" t="s">
        <v>49</v>
      </c>
      <c r="B6" s="86" t="s">
        <v>49</v>
      </c>
      <c r="C6" s="86" t="s">
        <v>49</v>
      </c>
      <c r="D6" s="86" t="s">
        <v>283</v>
      </c>
      <c r="E6" s="86" t="s">
        <v>53</v>
      </c>
      <c r="F6" s="86" t="s">
        <v>100</v>
      </c>
      <c r="G6" s="86" t="s">
        <v>101</v>
      </c>
    </row>
    <row r="7" spans="1:7" s="37" customFormat="1" ht="24" customHeight="1">
      <c r="A7" s="87" t="s">
        <v>49</v>
      </c>
      <c r="B7" s="86" t="s">
        <v>49</v>
      </c>
      <c r="C7" s="86" t="s">
        <v>49</v>
      </c>
      <c r="D7" s="86" t="s">
        <v>283</v>
      </c>
      <c r="E7" s="86" t="s">
        <v>53</v>
      </c>
      <c r="F7" s="86" t="s">
        <v>100</v>
      </c>
      <c r="G7" s="86" t="s">
        <v>101</v>
      </c>
    </row>
    <row r="8" spans="1:7" s="27" customFormat="1" ht="36" customHeight="1">
      <c r="A8" s="112" t="s">
        <v>53</v>
      </c>
      <c r="B8" s="113" t="s">
        <v>53</v>
      </c>
      <c r="C8" s="113" t="s">
        <v>53</v>
      </c>
      <c r="D8" s="113" t="s">
        <v>53</v>
      </c>
      <c r="E8" s="33"/>
      <c r="F8" s="33"/>
      <c r="G8" s="33"/>
    </row>
    <row r="9" spans="1:7" s="27" customFormat="1" ht="24" customHeight="1">
      <c r="A9" s="114"/>
      <c r="B9" s="115"/>
      <c r="C9" s="115"/>
      <c r="D9" s="29"/>
      <c r="E9" s="33"/>
      <c r="F9" s="33"/>
      <c r="G9" s="33"/>
    </row>
    <row r="10" spans="1:7" ht="31.5" customHeight="1">
      <c r="A10" s="111" t="s">
        <v>413</v>
      </c>
      <c r="B10" s="111" t="s">
        <v>284</v>
      </c>
      <c r="C10" s="111" t="s">
        <v>284</v>
      </c>
      <c r="D10" s="111" t="s">
        <v>284</v>
      </c>
      <c r="E10" s="111" t="s">
        <v>284</v>
      </c>
      <c r="F10" s="111" t="s">
        <v>284</v>
      </c>
      <c r="G10" s="111" t="s">
        <v>284</v>
      </c>
    </row>
    <row r="11" spans="1:7" ht="29.25" customHeight="1">
      <c r="A11" s="111"/>
      <c r="B11" s="111"/>
      <c r="C11" s="111"/>
      <c r="D11" s="111"/>
      <c r="E11" s="111"/>
      <c r="F11" s="111"/>
      <c r="G11" s="111"/>
    </row>
  </sheetData>
  <mergeCells count="11">
    <mergeCell ref="A11:G11"/>
    <mergeCell ref="A8:D8"/>
    <mergeCell ref="A9:C9"/>
    <mergeCell ref="A10:G10"/>
    <mergeCell ref="A4:D4"/>
    <mergeCell ref="E4:G4"/>
    <mergeCell ref="A5:C7"/>
    <mergeCell ref="D5:D7"/>
    <mergeCell ref="E5:E7"/>
    <mergeCell ref="F5:F7"/>
    <mergeCell ref="G5:G7"/>
  </mergeCells>
  <phoneticPr fontId="10" type="noConversion"/>
  <pageMargins left="0.75" right="0.75" top="1" bottom="1" header="0.5" footer="0.5"/>
  <pageSetup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sheetPr enableFormatConditionsCalculation="0">
    <outlinePr summaryBelow="0" summaryRight="0"/>
    <pageSetUpPr autoPageBreaks="0" fitToPage="1"/>
  </sheetPr>
  <dimension ref="A1:E29"/>
  <sheetViews>
    <sheetView tabSelected="1" workbookViewId="0">
      <selection activeCell="H9" sqref="H9"/>
    </sheetView>
  </sheetViews>
  <sheetFormatPr defaultRowHeight="12.75"/>
  <cols>
    <col min="1" max="1" width="43" style="4" customWidth="1"/>
    <col min="2" max="3" width="18.7109375" style="4" customWidth="1"/>
    <col min="4" max="4" width="49.28515625" style="4" customWidth="1"/>
    <col min="5" max="5" width="18.7109375" style="4" customWidth="1"/>
    <col min="6" max="16384" width="9.140625" style="4"/>
  </cols>
  <sheetData>
    <row r="1" spans="1:5" ht="27.75" customHeight="1">
      <c r="A1" s="1"/>
      <c r="B1" s="3"/>
      <c r="C1" s="36" t="s">
        <v>285</v>
      </c>
      <c r="D1" s="3"/>
      <c r="E1" s="3"/>
    </row>
    <row r="2" spans="1:5" s="27" customFormat="1" ht="22.5" customHeight="1">
      <c r="A2" s="51"/>
      <c r="B2" s="51"/>
      <c r="C2" s="51"/>
      <c r="D2" s="51"/>
      <c r="E2" s="69" t="s">
        <v>282</v>
      </c>
    </row>
    <row r="3" spans="1:5" s="27" customFormat="1" ht="22.5" customHeight="1">
      <c r="A3" s="32" t="s">
        <v>0</v>
      </c>
      <c r="B3" s="28"/>
      <c r="C3" s="22"/>
      <c r="D3" s="28"/>
      <c r="E3" s="19" t="s">
        <v>3</v>
      </c>
    </row>
    <row r="4" spans="1:5" s="37" customFormat="1" ht="22.5" customHeight="1">
      <c r="A4" s="53" t="s">
        <v>287</v>
      </c>
      <c r="B4" s="52" t="s">
        <v>288</v>
      </c>
      <c r="C4" s="52" t="s">
        <v>7</v>
      </c>
      <c r="D4" s="52" t="s">
        <v>287</v>
      </c>
      <c r="E4" s="52" t="s">
        <v>7</v>
      </c>
    </row>
    <row r="5" spans="1:5" s="15" customFormat="1" ht="24.75" customHeight="1">
      <c r="A5" s="31" t="s">
        <v>289</v>
      </c>
      <c r="B5" s="55" t="s">
        <v>290</v>
      </c>
      <c r="C5" s="55" t="s">
        <v>290</v>
      </c>
      <c r="D5" s="14" t="s">
        <v>291</v>
      </c>
      <c r="E5" s="13">
        <v>347.78</v>
      </c>
    </row>
    <row r="6" spans="1:5" s="15" customFormat="1" ht="24.75" customHeight="1">
      <c r="A6" s="31" t="s">
        <v>292</v>
      </c>
      <c r="B6" s="13">
        <v>56</v>
      </c>
      <c r="C6" s="13">
        <v>28.7</v>
      </c>
      <c r="D6" s="18" t="s">
        <v>293</v>
      </c>
      <c r="E6" s="13">
        <v>347.78</v>
      </c>
    </row>
    <row r="7" spans="1:5" s="15" customFormat="1" ht="24.75" customHeight="1">
      <c r="A7" s="34" t="s">
        <v>294</v>
      </c>
      <c r="B7" s="13"/>
      <c r="C7" s="13"/>
      <c r="D7" s="18" t="s">
        <v>295</v>
      </c>
      <c r="E7" s="13"/>
    </row>
    <row r="8" spans="1:5" s="15" customFormat="1" ht="24.75" customHeight="1">
      <c r="A8" s="34" t="s">
        <v>296</v>
      </c>
      <c r="B8" s="13">
        <v>48</v>
      </c>
      <c r="C8" s="13">
        <v>24.84</v>
      </c>
      <c r="D8" s="14" t="s">
        <v>297</v>
      </c>
      <c r="E8" s="55" t="s">
        <v>290</v>
      </c>
    </row>
    <row r="9" spans="1:5" s="15" customFormat="1" ht="24.75" customHeight="1">
      <c r="A9" s="34" t="s">
        <v>298</v>
      </c>
      <c r="B9" s="13"/>
      <c r="C9" s="13"/>
      <c r="D9" s="18" t="s">
        <v>299</v>
      </c>
      <c r="E9" s="56">
        <v>9</v>
      </c>
    </row>
    <row r="10" spans="1:5" s="15" customFormat="1" ht="24.75" customHeight="1">
      <c r="A10" s="34" t="s">
        <v>300</v>
      </c>
      <c r="B10" s="13">
        <v>48</v>
      </c>
      <c r="C10" s="13">
        <v>24.84</v>
      </c>
      <c r="D10" s="18" t="s">
        <v>301</v>
      </c>
      <c r="E10" s="56"/>
    </row>
    <row r="11" spans="1:5" s="15" customFormat="1" ht="24.75" customHeight="1">
      <c r="A11" s="34" t="s">
        <v>302</v>
      </c>
      <c r="B11" s="13">
        <v>8</v>
      </c>
      <c r="C11" s="13">
        <v>3.86</v>
      </c>
      <c r="D11" s="18" t="s">
        <v>303</v>
      </c>
      <c r="E11" s="56"/>
    </row>
    <row r="12" spans="1:5" s="15" customFormat="1" ht="24.75" customHeight="1">
      <c r="A12" s="34" t="s">
        <v>304</v>
      </c>
      <c r="B12" s="55" t="s">
        <v>290</v>
      </c>
      <c r="C12" s="13">
        <v>3.86</v>
      </c>
      <c r="D12" s="18" t="s">
        <v>305</v>
      </c>
      <c r="E12" s="56">
        <v>3</v>
      </c>
    </row>
    <row r="13" spans="1:5" s="15" customFormat="1" ht="24.75" customHeight="1">
      <c r="A13" s="34" t="s">
        <v>306</v>
      </c>
      <c r="B13" s="55" t="s">
        <v>290</v>
      </c>
      <c r="C13" s="13"/>
      <c r="D13" s="18" t="s">
        <v>307</v>
      </c>
      <c r="E13" s="56">
        <v>2</v>
      </c>
    </row>
    <row r="14" spans="1:5" s="15" customFormat="1" ht="24.75" customHeight="1">
      <c r="A14" s="34" t="s">
        <v>308</v>
      </c>
      <c r="B14" s="55" t="s">
        <v>290</v>
      </c>
      <c r="C14" s="13"/>
      <c r="D14" s="18" t="s">
        <v>309</v>
      </c>
      <c r="E14" s="56"/>
    </row>
    <row r="15" spans="1:5" s="15" customFormat="1" ht="24.75" customHeight="1">
      <c r="A15" s="31" t="s">
        <v>310</v>
      </c>
      <c r="B15" s="55" t="s">
        <v>290</v>
      </c>
      <c r="C15" s="55" t="s">
        <v>290</v>
      </c>
      <c r="D15" s="18" t="s">
        <v>311</v>
      </c>
      <c r="E15" s="56">
        <v>4</v>
      </c>
    </row>
    <row r="16" spans="1:5" s="15" customFormat="1" ht="24.75" customHeight="1">
      <c r="A16" s="34" t="s">
        <v>312</v>
      </c>
      <c r="B16" s="55" t="s">
        <v>290</v>
      </c>
      <c r="C16" s="56"/>
      <c r="D16" s="18" t="s">
        <v>313</v>
      </c>
      <c r="E16" s="56"/>
    </row>
    <row r="17" spans="1:5" s="15" customFormat="1" ht="24.75" customHeight="1">
      <c r="A17" s="34" t="s">
        <v>314</v>
      </c>
      <c r="B17" s="55" t="s">
        <v>290</v>
      </c>
      <c r="C17" s="56"/>
      <c r="D17" s="18" t="s">
        <v>315</v>
      </c>
      <c r="E17" s="56"/>
    </row>
    <row r="18" spans="1:5" s="15" customFormat="1" ht="24.75" customHeight="1">
      <c r="A18" s="34" t="s">
        <v>316</v>
      </c>
      <c r="B18" s="55" t="s">
        <v>290</v>
      </c>
      <c r="C18" s="56"/>
      <c r="D18" s="18" t="s">
        <v>317</v>
      </c>
      <c r="E18" s="56"/>
    </row>
    <row r="19" spans="1:5" s="15" customFormat="1" ht="24.75" customHeight="1">
      <c r="A19" s="34" t="s">
        <v>318</v>
      </c>
      <c r="B19" s="55" t="s">
        <v>290</v>
      </c>
      <c r="C19" s="56">
        <v>8</v>
      </c>
      <c r="D19" s="18" t="s">
        <v>319</v>
      </c>
      <c r="E19" s="56">
        <v>1</v>
      </c>
    </row>
    <row r="20" spans="1:5" s="15" customFormat="1" ht="24.75" customHeight="1">
      <c r="A20" s="34" t="s">
        <v>320</v>
      </c>
      <c r="B20" s="55" t="s">
        <v>290</v>
      </c>
      <c r="C20" s="56">
        <v>32</v>
      </c>
      <c r="D20" s="14" t="s">
        <v>321</v>
      </c>
      <c r="E20" s="55" t="s">
        <v>290</v>
      </c>
    </row>
    <row r="21" spans="1:5" s="15" customFormat="1" ht="24.75" customHeight="1">
      <c r="A21" s="34" t="s">
        <v>322</v>
      </c>
      <c r="B21" s="55" t="s">
        <v>290</v>
      </c>
      <c r="C21" s="56"/>
      <c r="D21" s="18" t="s">
        <v>323</v>
      </c>
      <c r="E21" s="13">
        <v>2358.6</v>
      </c>
    </row>
    <row r="22" spans="1:5" s="15" customFormat="1" ht="24.75" customHeight="1">
      <c r="A22" s="34" t="s">
        <v>324</v>
      </c>
      <c r="B22" s="55" t="s">
        <v>290</v>
      </c>
      <c r="C22" s="56">
        <v>453</v>
      </c>
      <c r="D22" s="18" t="s">
        <v>325</v>
      </c>
      <c r="E22" s="13">
        <v>519.34</v>
      </c>
    </row>
    <row r="23" spans="1:5" s="15" customFormat="1" ht="24.75" customHeight="1">
      <c r="A23" s="34" t="s">
        <v>326</v>
      </c>
      <c r="B23" s="55" t="s">
        <v>290</v>
      </c>
      <c r="C23" s="56"/>
      <c r="D23" s="18" t="s">
        <v>327</v>
      </c>
      <c r="E23" s="13"/>
    </row>
    <row r="24" spans="1:5" s="15" customFormat="1" ht="24.75" customHeight="1">
      <c r="A24" s="34" t="s">
        <v>328</v>
      </c>
      <c r="B24" s="55" t="s">
        <v>290</v>
      </c>
      <c r="C24" s="56"/>
      <c r="D24" s="18" t="s">
        <v>329</v>
      </c>
      <c r="E24" s="13">
        <v>1839.26</v>
      </c>
    </row>
    <row r="25" spans="1:5" s="15" customFormat="1" ht="24.75" customHeight="1">
      <c r="A25" s="34" t="s">
        <v>330</v>
      </c>
      <c r="B25" s="55" t="s">
        <v>290</v>
      </c>
      <c r="C25" s="56"/>
      <c r="D25" s="18" t="s">
        <v>331</v>
      </c>
      <c r="E25" s="13">
        <v>2266.4699999999998</v>
      </c>
    </row>
    <row r="26" spans="1:5" s="15" customFormat="1" ht="24.75" customHeight="1">
      <c r="A26" s="58" t="s">
        <v>332</v>
      </c>
      <c r="B26" s="55" t="s">
        <v>290</v>
      </c>
      <c r="C26" s="57">
        <v>1.63</v>
      </c>
      <c r="D26" s="43" t="s">
        <v>333</v>
      </c>
      <c r="E26" s="57">
        <v>2175.5700000000002</v>
      </c>
    </row>
    <row r="27" spans="1:5" s="15" customFormat="1" ht="24.75" customHeight="1">
      <c r="A27" s="58" t="s">
        <v>334</v>
      </c>
      <c r="B27" s="55" t="s">
        <v>290</v>
      </c>
      <c r="C27" s="57">
        <v>37.89</v>
      </c>
      <c r="D27" s="43"/>
      <c r="E27" s="43"/>
    </row>
    <row r="28" spans="1:5" s="15" customFormat="1" ht="25.5" customHeight="1">
      <c r="A28" s="91" t="s">
        <v>335</v>
      </c>
      <c r="B28" s="91" t="s">
        <v>335</v>
      </c>
      <c r="C28" s="91" t="s">
        <v>335</v>
      </c>
      <c r="D28" s="91" t="s">
        <v>335</v>
      </c>
      <c r="E28" s="91" t="s">
        <v>335</v>
      </c>
    </row>
    <row r="29" spans="1:5" s="15" customFormat="1" ht="25.5" customHeight="1">
      <c r="A29" s="116"/>
      <c r="B29" s="116"/>
      <c r="C29" s="116"/>
      <c r="D29" s="116"/>
      <c r="E29" s="116"/>
    </row>
  </sheetData>
  <mergeCells count="2">
    <mergeCell ref="A28:E28"/>
    <mergeCell ref="A29:E29"/>
  </mergeCells>
  <phoneticPr fontId="10" type="noConversion"/>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国有资本经营预算财政拨款支出决算表</vt:lpstr>
      <vt:lpstr> 机构运行信息表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2021-08-17T01:59:55Z</dcterms:created>
  <dcterms:modified xsi:type="dcterms:W3CDTF">2021-08-24T06:33:30Z</dcterms:modified>
</cp:coreProperties>
</file>