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024年预算公开\江津区林业局2024年预算公开2.29\"/>
    </mc:Choice>
  </mc:AlternateContent>
  <bookViews>
    <workbookView xWindow="0" yWindow="0" windowWidth="28800" windowHeight="12375" tabRatio="831" firstSheet="1" activeTab="8"/>
  </bookViews>
  <sheets>
    <sheet name="1收支总表" sheetId="2" r:id="rId1"/>
    <sheet name="2收入总表" sheetId="8" r:id="rId2"/>
    <sheet name="3收入总表" sheetId="9" r:id="rId3"/>
    <sheet name="4收支总表" sheetId="7" r:id="rId4"/>
    <sheet name="5- 一般公共预算支出" sheetId="3" r:id="rId5"/>
    <sheet name="6-一般公共预算财政基本支出" sheetId="4" r:id="rId6"/>
    <sheet name="7-一般公共预算“三公”经费支出表" sheetId="5" r:id="rId7"/>
    <sheet name="8- 政府性基金预算支出表" sheetId="12" r:id="rId8"/>
    <sheet name="9- 国有资本经营预算收入支出预算表 " sheetId="13" r:id="rId9"/>
    <sheet name="10  政府采购明细表" sheetId="10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9" l="1"/>
  <c r="D7" i="9"/>
  <c r="C7" i="9"/>
  <c r="F8" i="3"/>
  <c r="E8" i="3"/>
  <c r="D8" i="3"/>
</calcChain>
</file>

<file path=xl/sharedStrings.xml><?xml version="1.0" encoding="utf-8"?>
<sst xmlns="http://schemas.openxmlformats.org/spreadsheetml/2006/main" count="356" uniqueCount="265">
  <si>
    <t>单位：万元</t>
  </si>
  <si>
    <t>收入</t>
  </si>
  <si>
    <t>支出</t>
  </si>
  <si>
    <t>项目</t>
  </si>
  <si>
    <t>预算数</t>
  </si>
  <si>
    <t>合计</t>
  </si>
  <si>
    <t>一、本年收入</t>
  </si>
  <si>
    <t>一、本年支出</t>
  </si>
  <si>
    <t>教育支出</t>
  </si>
  <si>
    <t>社会保障和就业支出</t>
  </si>
  <si>
    <t>卫生健康支出</t>
  </si>
  <si>
    <t>农林水支出</t>
  </si>
  <si>
    <t>住房保障支出</t>
  </si>
  <si>
    <t>节能环保支出</t>
  </si>
  <si>
    <t>二、上年结转</t>
  </si>
  <si>
    <t>二、结转下年</t>
  </si>
  <si>
    <t>一般公共预算拨款</t>
  </si>
  <si>
    <t>政府性基金预算拨款</t>
  </si>
  <si>
    <t>重庆市江津区云雾坪林场2024年一般公共预算财政拨款支出预算表</t>
  </si>
  <si>
    <t>功能分类科目</t>
  </si>
  <si>
    <t>2023年预算数</t>
  </si>
  <si>
    <t>2024年预算数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</si>
  <si>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</si>
  <si>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</si>
  <si>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</si>
  <si>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</si>
  <si>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</si>
  <si>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205</t>
  </si>
  <si>
    <r>
      <rPr>
        <sz val="10"/>
        <color rgb="FF000000"/>
        <rFont val="方正仿宋_GBK"/>
        <family val="4"/>
        <charset val="134"/>
      </rPr>
      <t> 20508</t>
    </r>
  </si>
  <si>
    <r>
      <rPr>
        <sz val="10"/>
        <color rgb="FF000000"/>
        <rFont val="方正仿宋_GBK"/>
        <family val="4"/>
        <charset val="134"/>
      </rPr>
      <t> 进修及培训</t>
    </r>
  </si>
  <si>
    <r>
      <rPr>
        <sz val="10"/>
        <color rgb="FF000000"/>
        <rFont val="方正仿宋_GBK"/>
        <family val="4"/>
        <charset val="134"/>
      </rPr>
      <t>  2050803</t>
    </r>
  </si>
  <si>
    <r>
      <rPr>
        <sz val="10"/>
        <color rgb="FF000000"/>
        <rFont val="方正仿宋_GBK"/>
        <family val="4"/>
        <charset val="134"/>
      </rPr>
      <t>  培训支出</t>
    </r>
  </si>
  <si>
    <t>208</t>
  </si>
  <si>
    <r>
      <rPr>
        <sz val="10"/>
        <color rgb="FF000000"/>
        <rFont val="方正仿宋_GBK"/>
        <family val="4"/>
        <charset val="134"/>
      </rPr>
      <t> 20805</t>
    </r>
  </si>
  <si>
    <r>
      <rPr>
        <sz val="10"/>
        <color rgb="FF000000"/>
        <rFont val="方正仿宋_GBK"/>
        <family val="4"/>
        <charset val="134"/>
      </rPr>
      <t> 行政事业单位养老支出</t>
    </r>
  </si>
  <si>
    <r>
      <rPr>
        <sz val="10"/>
        <color rgb="FF000000"/>
        <rFont val="方正仿宋_GBK"/>
        <family val="4"/>
        <charset val="134"/>
      </rPr>
      <t>  2080505</t>
    </r>
  </si>
  <si>
    <r>
      <rPr>
        <sz val="10"/>
        <color rgb="FF000000"/>
        <rFont val="方正仿宋_GBK"/>
        <family val="4"/>
        <charset val="134"/>
      </rPr>
      <t>  机关事业单位基本养老保险缴费支出</t>
    </r>
  </si>
  <si>
    <r>
      <rPr>
        <sz val="10"/>
        <color rgb="FF000000"/>
        <rFont val="方正仿宋_GBK"/>
        <family val="4"/>
        <charset val="134"/>
      </rPr>
      <t>  2080506</t>
    </r>
  </si>
  <si>
    <r>
      <rPr>
        <sz val="10"/>
        <color rgb="FF000000"/>
        <rFont val="方正仿宋_GBK"/>
        <family val="4"/>
        <charset val="134"/>
      </rPr>
      <t>  机关事业单位职业年金缴费支出</t>
    </r>
  </si>
  <si>
    <r>
      <rPr>
        <sz val="10"/>
        <color rgb="FF000000"/>
        <rFont val="方正仿宋_GBK"/>
        <family val="4"/>
        <charset val="134"/>
      </rPr>
      <t>  2080599</t>
    </r>
  </si>
  <si>
    <r>
      <rPr>
        <sz val="10"/>
        <color rgb="FF000000"/>
        <rFont val="方正仿宋_GBK"/>
        <family val="4"/>
        <charset val="134"/>
      </rPr>
      <t>  其他行政事业单位养老支出</t>
    </r>
  </si>
  <si>
    <t>210</t>
  </si>
  <si>
    <r>
      <rPr>
        <sz val="10"/>
        <color rgb="FF000000"/>
        <rFont val="方正仿宋_GBK"/>
        <family val="4"/>
        <charset val="134"/>
      </rPr>
      <t> 21011</t>
    </r>
  </si>
  <si>
    <r>
      <rPr>
        <sz val="10"/>
        <color rgb="FF000000"/>
        <rFont val="方正仿宋_GBK"/>
        <family val="4"/>
        <charset val="134"/>
      </rPr>
      <t> 行政事业单位医疗</t>
    </r>
  </si>
  <si>
    <r>
      <rPr>
        <sz val="10"/>
        <color rgb="FF000000"/>
        <rFont val="方正仿宋_GBK"/>
        <family val="4"/>
        <charset val="134"/>
      </rPr>
      <t>  2101102</t>
    </r>
  </si>
  <si>
    <r>
      <rPr>
        <sz val="10"/>
        <color rgb="FF000000"/>
        <rFont val="方正仿宋_GBK"/>
        <family val="4"/>
        <charset val="134"/>
      </rPr>
      <t>  事业单位医疗</t>
    </r>
  </si>
  <si>
    <r>
      <rPr>
        <sz val="10"/>
        <color rgb="FF000000"/>
        <rFont val="方正仿宋_GBK"/>
        <family val="4"/>
        <charset val="134"/>
      </rPr>
      <t>  2101199</t>
    </r>
  </si>
  <si>
    <r>
      <rPr>
        <sz val="10"/>
        <color rgb="FF000000"/>
        <rFont val="方正仿宋_GBK"/>
        <family val="4"/>
        <charset val="134"/>
      </rPr>
      <t>  其他行政事业单位医疗支出</t>
    </r>
  </si>
  <si>
    <t>213</t>
  </si>
  <si>
    <r>
      <rPr>
        <sz val="10"/>
        <color rgb="FF000000"/>
        <rFont val="方正仿宋_GBK"/>
        <family val="4"/>
        <charset val="134"/>
      </rPr>
      <t> 21302</t>
    </r>
  </si>
  <si>
    <r>
      <rPr>
        <sz val="10"/>
        <color rgb="FF000000"/>
        <rFont val="方正仿宋_GBK"/>
        <family val="4"/>
        <charset val="134"/>
      </rPr>
      <t> 林业和草原</t>
    </r>
  </si>
  <si>
    <r>
      <rPr>
        <sz val="10"/>
        <color rgb="FF000000"/>
        <rFont val="方正仿宋_GBK"/>
        <family val="4"/>
        <charset val="134"/>
      </rPr>
      <t>  2130204</t>
    </r>
  </si>
  <si>
    <r>
      <rPr>
        <sz val="10"/>
        <color rgb="FF000000"/>
        <rFont val="方正仿宋_GBK"/>
        <family val="4"/>
        <charset val="134"/>
      </rPr>
      <t>  事业机构</t>
    </r>
  </si>
  <si>
    <r>
      <rPr>
        <sz val="10"/>
        <color rgb="FF000000"/>
        <rFont val="方正仿宋_GBK"/>
        <family val="4"/>
        <charset val="134"/>
      </rPr>
      <t>  2130299</t>
    </r>
  </si>
  <si>
    <r>
      <rPr>
        <sz val="10"/>
        <color rgb="FF000000"/>
        <rFont val="方正仿宋_GBK"/>
        <family val="4"/>
        <charset val="134"/>
      </rPr>
      <t>  其他林业和草原支出</t>
    </r>
  </si>
  <si>
    <t>221</t>
  </si>
  <si>
    <r>
      <rPr>
        <sz val="10"/>
        <color rgb="FF000000"/>
        <rFont val="方正仿宋_GBK"/>
        <family val="4"/>
        <charset val="134"/>
      </rPr>
      <t> 22102</t>
    </r>
  </si>
  <si>
    <r>
      <rPr>
        <sz val="10"/>
        <color rgb="FF000000"/>
        <rFont val="方正仿宋_GBK"/>
        <family val="4"/>
        <charset val="134"/>
      </rPr>
      <t> 住房改革支出</t>
    </r>
  </si>
  <si>
    <r>
      <rPr>
        <sz val="10"/>
        <color rgb="FF000000"/>
        <rFont val="方正仿宋_GBK"/>
        <family val="4"/>
        <charset val="134"/>
      </rPr>
      <t>  2210201</t>
    </r>
  </si>
  <si>
    <r>
      <rPr>
        <sz val="10"/>
        <color rgb="FF000000"/>
        <rFont val="方正仿宋_GBK"/>
        <family val="4"/>
        <charset val="134"/>
      </rPr>
      <t>  住房公积金</t>
    </r>
  </si>
  <si>
    <t>森林管护</t>
  </si>
  <si>
    <t>社会保险补助</t>
  </si>
  <si>
    <t>重庆市江津区云雾坪林场2024年一般公共预算财政拨款基本支出预算表</t>
  </si>
  <si>
    <t>经济分类科目</t>
  </si>
  <si>
    <t>2024年基本支出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</si>
  <si>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</si>
  <si>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</si>
  <si>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</si>
  <si>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</si>
  <si>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</si>
  <si>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color rgb="FF000000"/>
        <rFont val="方正仿宋_GBK"/>
        <family val="4"/>
        <charset val="134"/>
      </rPr>
      <t> 30101</t>
    </r>
  </si>
  <si>
    <r>
      <rPr>
        <sz val="10"/>
        <color rgb="FF000000"/>
        <rFont val="方正仿宋_GBK"/>
        <family val="4"/>
        <charset val="134"/>
      </rPr>
      <t> 基本工资</t>
    </r>
  </si>
  <si>
    <r>
      <rPr>
        <sz val="10"/>
        <color rgb="FF000000"/>
        <rFont val="方正仿宋_GBK"/>
        <family val="4"/>
        <charset val="134"/>
      </rPr>
      <t> 30102</t>
    </r>
  </si>
  <si>
    <r>
      <rPr>
        <sz val="10"/>
        <color rgb="FF000000"/>
        <rFont val="方正仿宋_GBK"/>
        <family val="4"/>
        <charset val="134"/>
      </rPr>
      <t> 津贴补贴</t>
    </r>
  </si>
  <si>
    <r>
      <rPr>
        <sz val="10"/>
        <color rgb="FF000000"/>
        <rFont val="方正仿宋_GBK"/>
        <family val="4"/>
        <charset val="134"/>
      </rPr>
      <t> 30107</t>
    </r>
  </si>
  <si>
    <r>
      <rPr>
        <sz val="10"/>
        <color rgb="FF000000"/>
        <rFont val="方正仿宋_GBK"/>
        <family val="4"/>
        <charset val="134"/>
      </rPr>
      <t> 绩效工资</t>
    </r>
  </si>
  <si>
    <r>
      <rPr>
        <sz val="10"/>
        <color rgb="FF000000"/>
        <rFont val="方正仿宋_GBK"/>
        <family val="4"/>
        <charset val="134"/>
      </rPr>
      <t> 30108</t>
    </r>
  </si>
  <si>
    <r>
      <rPr>
        <sz val="10"/>
        <color rgb="FF000000"/>
        <rFont val="方正仿宋_GBK"/>
        <family val="4"/>
        <charset val="134"/>
      </rPr>
      <t> 机关事业单位基本养老保险缴费</t>
    </r>
  </si>
  <si>
    <r>
      <rPr>
        <sz val="10"/>
        <color rgb="FF000000"/>
        <rFont val="方正仿宋_GBK"/>
        <family val="4"/>
        <charset val="134"/>
      </rPr>
      <t> 30109</t>
    </r>
  </si>
  <si>
    <r>
      <rPr>
        <sz val="10"/>
        <color rgb="FF000000"/>
        <rFont val="方正仿宋_GBK"/>
        <family val="4"/>
        <charset val="134"/>
      </rPr>
      <t> 职业年金缴费</t>
    </r>
  </si>
  <si>
    <r>
      <rPr>
        <sz val="10"/>
        <color rgb="FF000000"/>
        <rFont val="方正仿宋_GBK"/>
        <family val="4"/>
        <charset val="134"/>
      </rPr>
      <t> 30110</t>
    </r>
  </si>
  <si>
    <r>
      <rPr>
        <sz val="10"/>
        <color rgb="FF000000"/>
        <rFont val="方正仿宋_GBK"/>
        <family val="4"/>
        <charset val="134"/>
      </rPr>
      <t> 职工基本医疗保险缴费</t>
    </r>
  </si>
  <si>
    <r>
      <rPr>
        <sz val="10"/>
        <color rgb="FF000000"/>
        <rFont val="方正仿宋_GBK"/>
        <family val="4"/>
        <charset val="134"/>
      </rPr>
      <t> 30112</t>
    </r>
  </si>
  <si>
    <r>
      <rPr>
        <sz val="10"/>
        <color rgb="FF000000"/>
        <rFont val="方正仿宋_GBK"/>
        <family val="4"/>
        <charset val="134"/>
      </rPr>
      <t> 其他社会保障缴费</t>
    </r>
  </si>
  <si>
    <r>
      <rPr>
        <sz val="10"/>
        <color rgb="FF000000"/>
        <rFont val="方正仿宋_GBK"/>
        <family val="4"/>
        <charset val="134"/>
      </rPr>
      <t> 30113</t>
    </r>
  </si>
  <si>
    <r>
      <rPr>
        <sz val="10"/>
        <color rgb="FF000000"/>
        <rFont val="方正仿宋_GBK"/>
        <family val="4"/>
        <charset val="134"/>
      </rPr>
      <t> 住房公积金</t>
    </r>
  </si>
  <si>
    <r>
      <rPr>
        <sz val="10"/>
        <color rgb="FF000000"/>
        <rFont val="方正仿宋_GBK"/>
        <family val="4"/>
        <charset val="134"/>
      </rPr>
      <t> 30114</t>
    </r>
  </si>
  <si>
    <r>
      <rPr>
        <sz val="10"/>
        <color rgb="FF000000"/>
        <rFont val="方正仿宋_GBK"/>
        <family val="4"/>
        <charset val="134"/>
      </rPr>
      <t> 医疗费</t>
    </r>
  </si>
  <si>
    <t>302</t>
  </si>
  <si>
    <t>商品和服务支出</t>
  </si>
  <si>
    <r>
      <rPr>
        <sz val="10"/>
        <color rgb="FF000000"/>
        <rFont val="方正仿宋_GBK"/>
        <family val="4"/>
        <charset val="134"/>
      </rPr>
      <t> 30201</t>
    </r>
  </si>
  <si>
    <r>
      <rPr>
        <sz val="10"/>
        <color rgb="FF000000"/>
        <rFont val="方正仿宋_GBK"/>
        <family val="4"/>
        <charset val="134"/>
      </rPr>
      <t> 办公费</t>
    </r>
  </si>
  <si>
    <r>
      <rPr>
        <sz val="10"/>
        <color rgb="FF000000"/>
        <rFont val="方正仿宋_GBK"/>
        <family val="4"/>
        <charset val="134"/>
      </rPr>
      <t> 30205</t>
    </r>
  </si>
  <si>
    <r>
      <rPr>
        <sz val="10"/>
        <color rgb="FF000000"/>
        <rFont val="方正仿宋_GBK"/>
        <family val="4"/>
        <charset val="134"/>
      </rPr>
      <t> 水费</t>
    </r>
  </si>
  <si>
    <r>
      <rPr>
        <sz val="10"/>
        <color rgb="FF000000"/>
        <rFont val="方正仿宋_GBK"/>
        <family val="4"/>
        <charset val="134"/>
      </rPr>
      <t> 30206</t>
    </r>
  </si>
  <si>
    <r>
      <rPr>
        <sz val="10"/>
        <color rgb="FF000000"/>
        <rFont val="方正仿宋_GBK"/>
        <family val="4"/>
        <charset val="134"/>
      </rPr>
      <t> 电费</t>
    </r>
  </si>
  <si>
    <r>
      <rPr>
        <sz val="10"/>
        <color rgb="FF000000"/>
        <rFont val="方正仿宋_GBK"/>
        <family val="4"/>
        <charset val="134"/>
      </rPr>
      <t> 30211</t>
    </r>
  </si>
  <si>
    <r>
      <rPr>
        <sz val="10"/>
        <color rgb="FF000000"/>
        <rFont val="方正仿宋_GBK"/>
        <family val="4"/>
        <charset val="134"/>
      </rPr>
      <t> 差旅费</t>
    </r>
  </si>
  <si>
    <r>
      <rPr>
        <sz val="10"/>
        <color rgb="FF000000"/>
        <rFont val="方正仿宋_GBK"/>
        <family val="4"/>
        <charset val="134"/>
      </rPr>
      <t> 30215</t>
    </r>
  </si>
  <si>
    <r>
      <rPr>
        <sz val="10"/>
        <color rgb="FF000000"/>
        <rFont val="方正仿宋_GBK"/>
        <family val="4"/>
        <charset val="134"/>
      </rPr>
      <t> 会议费</t>
    </r>
  </si>
  <si>
    <r>
      <rPr>
        <sz val="10"/>
        <color rgb="FF000000"/>
        <rFont val="方正仿宋_GBK"/>
        <family val="4"/>
        <charset val="134"/>
      </rPr>
      <t> 30216</t>
    </r>
  </si>
  <si>
    <r>
      <rPr>
        <sz val="10"/>
        <color rgb="FF000000"/>
        <rFont val="方正仿宋_GBK"/>
        <family val="4"/>
        <charset val="134"/>
      </rPr>
      <t> 培训费</t>
    </r>
  </si>
  <si>
    <r>
      <rPr>
        <sz val="10"/>
        <color rgb="FF000000"/>
        <rFont val="方正仿宋_GBK"/>
        <family val="4"/>
        <charset val="134"/>
      </rPr>
      <t> 30217</t>
    </r>
  </si>
  <si>
    <r>
      <rPr>
        <sz val="10"/>
        <color rgb="FF000000"/>
        <rFont val="方正仿宋_GBK"/>
        <family val="4"/>
        <charset val="134"/>
      </rPr>
      <t> 公务接待费</t>
    </r>
  </si>
  <si>
    <r>
      <rPr>
        <sz val="10"/>
        <color rgb="FF000000"/>
        <rFont val="方正仿宋_GBK"/>
        <family val="4"/>
        <charset val="134"/>
      </rPr>
      <t> 30226</t>
    </r>
  </si>
  <si>
    <r>
      <rPr>
        <sz val="10"/>
        <color rgb="FF000000"/>
        <rFont val="方正仿宋_GBK"/>
        <family val="4"/>
        <charset val="134"/>
      </rPr>
      <t> 劳务费</t>
    </r>
  </si>
  <si>
    <r>
      <rPr>
        <sz val="10"/>
        <color rgb="FF000000"/>
        <rFont val="方正仿宋_GBK"/>
        <family val="4"/>
        <charset val="134"/>
      </rPr>
      <t> 30227</t>
    </r>
  </si>
  <si>
    <r>
      <rPr>
        <sz val="10"/>
        <color rgb="FF000000"/>
        <rFont val="方正仿宋_GBK"/>
        <family val="4"/>
        <charset val="134"/>
      </rPr>
      <t> 委托业务费</t>
    </r>
  </si>
  <si>
    <r>
      <rPr>
        <sz val="10"/>
        <color rgb="FF000000"/>
        <rFont val="方正仿宋_GBK"/>
        <family val="4"/>
        <charset val="134"/>
      </rPr>
      <t> 30228</t>
    </r>
  </si>
  <si>
    <r>
      <rPr>
        <sz val="10"/>
        <color rgb="FF000000"/>
        <rFont val="方正仿宋_GBK"/>
        <family val="4"/>
        <charset val="134"/>
      </rPr>
      <t> 工会经费</t>
    </r>
  </si>
  <si>
    <r>
      <rPr>
        <sz val="10"/>
        <color rgb="FF000000"/>
        <rFont val="方正仿宋_GBK"/>
        <family val="4"/>
        <charset val="134"/>
      </rPr>
      <t> 30229</t>
    </r>
  </si>
  <si>
    <r>
      <rPr>
        <sz val="10"/>
        <color rgb="FF000000"/>
        <rFont val="方正仿宋_GBK"/>
        <family val="4"/>
        <charset val="134"/>
      </rPr>
      <t> 福利费</t>
    </r>
  </si>
  <si>
    <r>
      <rPr>
        <sz val="10"/>
        <color rgb="FF000000"/>
        <rFont val="方正仿宋_GBK"/>
        <family val="4"/>
        <charset val="134"/>
      </rPr>
      <t> 30231</t>
    </r>
  </si>
  <si>
    <r>
      <rPr>
        <sz val="10"/>
        <color rgb="FF000000"/>
        <rFont val="方正仿宋_GBK"/>
        <family val="4"/>
        <charset val="134"/>
      </rPr>
      <t> 公务用车运行维护费</t>
    </r>
  </si>
  <si>
    <r>
      <rPr>
        <sz val="10"/>
        <color rgb="FF000000"/>
        <rFont val="方正仿宋_GBK"/>
        <family val="4"/>
        <charset val="134"/>
      </rPr>
      <t> 30299</t>
    </r>
  </si>
  <si>
    <r>
      <rPr>
        <sz val="10"/>
        <color rgb="FF000000"/>
        <rFont val="方正仿宋_GBK"/>
        <family val="4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</si>
  <si>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</si>
  <si>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</si>
  <si>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方正仿宋_GBK"/>
        <family val="4"/>
        <charset val="134"/>
      </rPr>
      <t> 30305</t>
    </r>
  </si>
  <si>
    <r>
      <rPr>
        <sz val="10"/>
        <color rgb="FF000000"/>
        <rFont val="方正仿宋_GBK"/>
        <family val="4"/>
        <charset val="134"/>
      </rPr>
      <t> 生活补助</t>
    </r>
  </si>
  <si>
    <r>
      <rPr>
        <sz val="10"/>
        <color rgb="FF000000"/>
        <rFont val="方正仿宋_GBK"/>
        <family val="4"/>
        <charset val="134"/>
      </rPr>
      <t> 30307</t>
    </r>
  </si>
  <si>
    <r>
      <rPr>
        <sz val="10"/>
        <color rgb="FF000000"/>
        <rFont val="方正仿宋_GBK"/>
        <family val="4"/>
        <charset val="134"/>
      </rPr>
      <t> 医疗费补助</t>
    </r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</si>
  <si>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</si>
  <si>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</si>
  <si>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</si>
  <si>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</si>
  <si>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</si>
  <si>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</si>
  <si>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重庆市江津区云雾坪林场2024年收入总表</t>
  </si>
  <si>
    <t>科目</t>
  </si>
  <si>
    <t>一般公共预算拨款收入</t>
  </si>
  <si>
    <t>政府性基金预算拨款收入</t>
  </si>
  <si>
    <t>国有资本经营预算拨款收入</t>
  </si>
  <si>
    <r>
      <rPr>
        <sz val="9"/>
        <color rgb="FF000000"/>
        <rFont val="方正仿宋_GBK"/>
        <family val="4"/>
        <charset val="134"/>
      </rPr>
      <t> 20508</t>
    </r>
  </si>
  <si>
    <r>
      <rPr>
        <sz val="9"/>
        <color rgb="FF000000"/>
        <rFont val="方正仿宋_GBK"/>
        <family val="4"/>
        <charset val="134"/>
      </rPr>
      <t> 进修及培训</t>
    </r>
  </si>
  <si>
    <r>
      <rPr>
        <sz val="9"/>
        <color rgb="FF000000"/>
        <rFont val="方正仿宋_GBK"/>
        <family val="4"/>
        <charset val="134"/>
      </rPr>
      <t>  2050803</t>
    </r>
  </si>
  <si>
    <r>
      <rPr>
        <sz val="9"/>
        <color rgb="FF000000"/>
        <rFont val="方正仿宋_GBK"/>
        <family val="4"/>
        <charset val="134"/>
      </rPr>
      <t>  培训支出</t>
    </r>
  </si>
  <si>
    <r>
      <rPr>
        <sz val="9"/>
        <color rgb="FF000000"/>
        <rFont val="方正仿宋_GBK"/>
        <family val="4"/>
        <charset val="134"/>
      </rPr>
      <t> 20805</t>
    </r>
  </si>
  <si>
    <r>
      <rPr>
        <sz val="9"/>
        <color rgb="FF000000"/>
        <rFont val="方正仿宋_GBK"/>
        <family val="4"/>
        <charset val="134"/>
      </rPr>
      <t> 行政事业单位养老支出</t>
    </r>
  </si>
  <si>
    <r>
      <rPr>
        <sz val="9"/>
        <color rgb="FF000000"/>
        <rFont val="方正仿宋_GBK"/>
        <family val="4"/>
        <charset val="134"/>
      </rPr>
      <t>  2080505</t>
    </r>
  </si>
  <si>
    <r>
      <rPr>
        <sz val="9"/>
        <color rgb="FF000000"/>
        <rFont val="方正仿宋_GBK"/>
        <family val="4"/>
        <charset val="134"/>
      </rPr>
      <t>  机关事业单位基本养老保险缴费支出</t>
    </r>
  </si>
  <si>
    <r>
      <rPr>
        <sz val="9"/>
        <color rgb="FF000000"/>
        <rFont val="方正仿宋_GBK"/>
        <family val="4"/>
        <charset val="134"/>
      </rPr>
      <t>  2080506</t>
    </r>
  </si>
  <si>
    <r>
      <rPr>
        <sz val="9"/>
        <color rgb="FF000000"/>
        <rFont val="方正仿宋_GBK"/>
        <family val="4"/>
        <charset val="134"/>
      </rPr>
      <t>  机关事业单位职业年金缴费支出</t>
    </r>
  </si>
  <si>
    <r>
      <rPr>
        <sz val="9"/>
        <color rgb="FF000000"/>
        <rFont val="方正仿宋_GBK"/>
        <family val="4"/>
        <charset val="134"/>
      </rPr>
      <t>  2080599</t>
    </r>
  </si>
  <si>
    <r>
      <rPr>
        <sz val="9"/>
        <color rgb="FF000000"/>
        <rFont val="方正仿宋_GBK"/>
        <family val="4"/>
        <charset val="134"/>
      </rPr>
      <t>  其他行政事业单位养老支出</t>
    </r>
  </si>
  <si>
    <r>
      <rPr>
        <sz val="9"/>
        <color rgb="FF000000"/>
        <rFont val="方正仿宋_GBK"/>
        <family val="4"/>
        <charset val="134"/>
      </rPr>
      <t> 21011</t>
    </r>
  </si>
  <si>
    <r>
      <rPr>
        <sz val="9"/>
        <color rgb="FF000000"/>
        <rFont val="方正仿宋_GBK"/>
        <family val="4"/>
        <charset val="134"/>
      </rPr>
      <t> 行政事业单位医疗</t>
    </r>
  </si>
  <si>
    <r>
      <rPr>
        <sz val="9"/>
        <color rgb="FF000000"/>
        <rFont val="方正仿宋_GBK"/>
        <family val="4"/>
        <charset val="134"/>
      </rPr>
      <t>  2101102</t>
    </r>
  </si>
  <si>
    <r>
      <rPr>
        <sz val="9"/>
        <color rgb="FF000000"/>
        <rFont val="方正仿宋_GBK"/>
        <family val="4"/>
        <charset val="134"/>
      </rPr>
      <t>  事业单位医疗</t>
    </r>
  </si>
  <si>
    <r>
      <rPr>
        <sz val="9"/>
        <color rgb="FF000000"/>
        <rFont val="方正仿宋_GBK"/>
        <family val="4"/>
        <charset val="134"/>
      </rPr>
      <t>  2101199</t>
    </r>
  </si>
  <si>
    <r>
      <rPr>
        <sz val="9"/>
        <color rgb="FF000000"/>
        <rFont val="方正仿宋_GBK"/>
        <family val="4"/>
        <charset val="134"/>
      </rPr>
      <t>  其他行政事业单位医疗支出</t>
    </r>
  </si>
  <si>
    <r>
      <rPr>
        <sz val="9"/>
        <color rgb="FF000000"/>
        <rFont val="方正仿宋_GBK"/>
        <family val="4"/>
        <charset val="134"/>
      </rPr>
      <t> 21302</t>
    </r>
  </si>
  <si>
    <r>
      <rPr>
        <sz val="9"/>
        <color rgb="FF000000"/>
        <rFont val="方正仿宋_GBK"/>
        <family val="4"/>
        <charset val="134"/>
      </rPr>
      <t> 林业和草原</t>
    </r>
  </si>
  <si>
    <r>
      <rPr>
        <sz val="9"/>
        <color rgb="FF000000"/>
        <rFont val="方正仿宋_GBK"/>
        <family val="4"/>
        <charset val="134"/>
      </rPr>
      <t>  2130204</t>
    </r>
  </si>
  <si>
    <r>
      <rPr>
        <sz val="9"/>
        <color rgb="FF000000"/>
        <rFont val="方正仿宋_GBK"/>
        <family val="4"/>
        <charset val="134"/>
      </rPr>
      <t>  事业机构</t>
    </r>
  </si>
  <si>
    <r>
      <rPr>
        <sz val="9"/>
        <color rgb="FF000000"/>
        <rFont val="方正仿宋_GBK"/>
        <family val="4"/>
        <charset val="134"/>
      </rPr>
      <t>  2130299</t>
    </r>
  </si>
  <si>
    <r>
      <rPr>
        <sz val="9"/>
        <color rgb="FF000000"/>
        <rFont val="方正仿宋_GBK"/>
        <family val="4"/>
        <charset val="134"/>
      </rPr>
      <t>  其他林业和草原支出</t>
    </r>
  </si>
  <si>
    <r>
      <rPr>
        <sz val="9"/>
        <color rgb="FF000000"/>
        <rFont val="方正仿宋_GBK"/>
        <family val="4"/>
        <charset val="134"/>
      </rPr>
      <t> 22102</t>
    </r>
  </si>
  <si>
    <r>
      <rPr>
        <sz val="9"/>
        <color rgb="FF000000"/>
        <rFont val="方正仿宋_GBK"/>
        <family val="4"/>
        <charset val="134"/>
      </rPr>
      <t> 住房改革支出</t>
    </r>
  </si>
  <si>
    <r>
      <rPr>
        <sz val="9"/>
        <color rgb="FF000000"/>
        <rFont val="方正仿宋_GBK"/>
        <family val="4"/>
        <charset val="134"/>
      </rPr>
      <t>  2210201</t>
    </r>
  </si>
  <si>
    <r>
      <rPr>
        <sz val="9"/>
        <color rgb="FF000000"/>
        <rFont val="方正仿宋_GBK"/>
        <family val="4"/>
        <charset val="134"/>
      </rPr>
      <t>  住房公积金</t>
    </r>
  </si>
  <si>
    <t>基本支出</t>
  </si>
  <si>
    <t>项目支出</t>
  </si>
  <si>
    <r>
      <rPr>
        <sz val="12"/>
        <rFont val="方正仿宋_GBK"/>
        <family val="4"/>
        <charset val="134"/>
      </rPr>
      <t> 20508</t>
    </r>
  </si>
  <si>
    <r>
      <rPr>
        <sz val="12"/>
        <rFont val="方正仿宋_GBK"/>
        <family val="4"/>
        <charset val="134"/>
      </rPr>
      <t> 进修及培训</t>
    </r>
  </si>
  <si>
    <r>
      <rPr>
        <sz val="12"/>
        <rFont val="方正仿宋_GBK"/>
        <family val="4"/>
        <charset val="134"/>
      </rPr>
      <t>  2050803</t>
    </r>
  </si>
  <si>
    <r>
      <rPr>
        <sz val="12"/>
        <rFont val="方正仿宋_GBK"/>
        <family val="4"/>
        <charset val="134"/>
      </rPr>
      <t>  培训支出</t>
    </r>
  </si>
  <si>
    <r>
      <rPr>
        <sz val="12"/>
        <rFont val="方正仿宋_GBK"/>
        <family val="4"/>
        <charset val="134"/>
      </rPr>
      <t> 20805</t>
    </r>
  </si>
  <si>
    <r>
      <rPr>
        <sz val="12"/>
        <rFont val="方正仿宋_GBK"/>
        <family val="4"/>
        <charset val="134"/>
      </rPr>
      <t> 行政事业单位养老支出</t>
    </r>
  </si>
  <si>
    <r>
      <rPr>
        <sz val="12"/>
        <rFont val="方正仿宋_GBK"/>
        <family val="4"/>
        <charset val="134"/>
      </rPr>
      <t>  2080505</t>
    </r>
  </si>
  <si>
    <r>
      <rPr>
        <sz val="12"/>
        <rFont val="方正仿宋_GBK"/>
        <family val="4"/>
        <charset val="134"/>
      </rPr>
      <t>  机关事业单位基本养老保险缴费支出</t>
    </r>
  </si>
  <si>
    <r>
      <rPr>
        <sz val="12"/>
        <rFont val="方正仿宋_GBK"/>
        <family val="4"/>
        <charset val="134"/>
      </rPr>
      <t>  2080506</t>
    </r>
  </si>
  <si>
    <r>
      <rPr>
        <sz val="12"/>
        <rFont val="方正仿宋_GBK"/>
        <family val="4"/>
        <charset val="134"/>
      </rPr>
      <t>  机关事业单位职业年金缴费支出</t>
    </r>
  </si>
  <si>
    <r>
      <rPr>
        <sz val="12"/>
        <rFont val="方正仿宋_GBK"/>
        <family val="4"/>
        <charset val="134"/>
      </rPr>
      <t>  2080599</t>
    </r>
  </si>
  <si>
    <r>
      <rPr>
        <sz val="12"/>
        <rFont val="方正仿宋_GBK"/>
        <family val="4"/>
        <charset val="134"/>
      </rPr>
      <t>  其他行政事业单位养老支出</t>
    </r>
  </si>
  <si>
    <r>
      <rPr>
        <sz val="12"/>
        <rFont val="方正仿宋_GBK"/>
        <family val="4"/>
        <charset val="134"/>
      </rPr>
      <t> 21011</t>
    </r>
  </si>
  <si>
    <r>
      <rPr>
        <sz val="12"/>
        <rFont val="方正仿宋_GBK"/>
        <family val="4"/>
        <charset val="134"/>
      </rPr>
      <t> 行政事业单位医疗</t>
    </r>
  </si>
  <si>
    <r>
      <rPr>
        <sz val="12"/>
        <rFont val="方正仿宋_GBK"/>
        <family val="4"/>
        <charset val="134"/>
      </rPr>
      <t>  2101102</t>
    </r>
  </si>
  <si>
    <r>
      <rPr>
        <sz val="12"/>
        <rFont val="方正仿宋_GBK"/>
        <family val="4"/>
        <charset val="134"/>
      </rPr>
      <t>  事业单位医疗</t>
    </r>
  </si>
  <si>
    <r>
      <rPr>
        <sz val="12"/>
        <rFont val="方正仿宋_GBK"/>
        <family val="4"/>
        <charset val="134"/>
      </rPr>
      <t>  2101199</t>
    </r>
  </si>
  <si>
    <r>
      <rPr>
        <sz val="12"/>
        <rFont val="方正仿宋_GBK"/>
        <family val="4"/>
        <charset val="134"/>
      </rPr>
      <t>  其他行政事业单位医疗支出</t>
    </r>
  </si>
  <si>
    <r>
      <rPr>
        <sz val="12"/>
        <rFont val="方正仿宋_GBK"/>
        <family val="4"/>
        <charset val="134"/>
      </rPr>
      <t> 21302</t>
    </r>
  </si>
  <si>
    <r>
      <rPr>
        <sz val="12"/>
        <rFont val="方正仿宋_GBK"/>
        <family val="4"/>
        <charset val="134"/>
      </rPr>
      <t> 林业和草原</t>
    </r>
  </si>
  <si>
    <r>
      <rPr>
        <sz val="12"/>
        <rFont val="方正仿宋_GBK"/>
        <family val="4"/>
        <charset val="134"/>
      </rPr>
      <t>  2130204</t>
    </r>
  </si>
  <si>
    <r>
      <rPr>
        <sz val="12"/>
        <rFont val="方正仿宋_GBK"/>
        <family val="4"/>
        <charset val="134"/>
      </rPr>
      <t>  事业机构</t>
    </r>
  </si>
  <si>
    <r>
      <rPr>
        <sz val="12"/>
        <rFont val="方正仿宋_GBK"/>
        <family val="4"/>
        <charset val="134"/>
      </rPr>
      <t>  2130299</t>
    </r>
  </si>
  <si>
    <r>
      <rPr>
        <sz val="12"/>
        <rFont val="方正仿宋_GBK"/>
        <family val="4"/>
        <charset val="134"/>
      </rPr>
      <t>  其他林业和草原支出</t>
    </r>
  </si>
  <si>
    <r>
      <rPr>
        <sz val="12"/>
        <rFont val="方正仿宋_GBK"/>
        <family val="4"/>
        <charset val="134"/>
      </rPr>
      <t> 22102</t>
    </r>
  </si>
  <si>
    <r>
      <rPr>
        <sz val="12"/>
        <rFont val="方正仿宋_GBK"/>
        <family val="4"/>
        <charset val="134"/>
      </rPr>
      <t> 住房改革支出</t>
    </r>
  </si>
  <si>
    <r>
      <rPr>
        <sz val="12"/>
        <rFont val="方正仿宋_GBK"/>
        <family val="4"/>
        <charset val="134"/>
      </rPr>
      <t>  2210201</t>
    </r>
  </si>
  <si>
    <r>
      <rPr>
        <sz val="12"/>
        <rFont val="方正仿宋_GBK"/>
        <family val="4"/>
        <charset val="134"/>
      </rPr>
      <t>  住房公积金</t>
    </r>
  </si>
  <si>
    <t>重庆市江津区云雾坪林场2024年政府采购预算明细表</t>
  </si>
  <si>
    <t>重庆市江津区云雾坪林场2024年支出总表</t>
    <phoneticPr fontId="26" type="noConversion"/>
  </si>
  <si>
    <t>重庆市江津区云雾坪林场2024年一般公共预算“三公”经费支出表</t>
    <phoneticPr fontId="26" type="noConversion"/>
  </si>
  <si>
    <t>重庆市江津区云雾坪林场2024年收支总表</t>
    <phoneticPr fontId="26" type="noConversion"/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</si>
  <si>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</si>
  <si>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</si>
  <si>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</si>
  <si>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</si>
  <si>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五、事业收入预算</t>
  </si>
  <si>
    <t>六、上级补助收入</t>
  </si>
  <si>
    <t>七、附属单位上缴收入</t>
  </si>
  <si>
    <t>八、事业单位经营收入预算</t>
  </si>
  <si>
    <t>九、其他收入预算</t>
  </si>
  <si>
    <t>本年收入合计</t>
  </si>
  <si>
    <t>收入总计</t>
  </si>
  <si>
    <t>收入总计</t>
    <phoneticPr fontId="26" type="noConversion"/>
  </si>
  <si>
    <t>支出总计</t>
  </si>
  <si>
    <t>支出总计</t>
    <phoneticPr fontId="26" type="noConversion"/>
  </si>
  <si>
    <t>上年结转</t>
    <phoneticPr fontId="26" type="noConversion"/>
  </si>
  <si>
    <t>事业单位经营支出</t>
  </si>
  <si>
    <t>对下级单位补助支出</t>
  </si>
  <si>
    <t>单位：万元</t>
    <phoneticPr fontId="26" type="noConversion"/>
  </si>
  <si>
    <t>表3</t>
    <phoneticPr fontId="26" type="noConversion"/>
  </si>
  <si>
    <t>表2</t>
    <phoneticPr fontId="26" type="noConversion"/>
  </si>
  <si>
    <t>一般公共预算财政拨款</t>
  </si>
  <si>
    <t>政府性基金预算财政拨款</t>
  </si>
  <si>
    <t>国有资本经营预算财政拨款</t>
  </si>
  <si>
    <t>表4</t>
    <phoneticPr fontId="26" type="noConversion"/>
  </si>
  <si>
    <t>重庆市江津区云雾坪林场2024年财政拨款收支总表</t>
    <phoneticPr fontId="26" type="noConversion"/>
  </si>
  <si>
    <t>国有资本经营预算拨款</t>
  </si>
  <si>
    <t xml:space="preserve">  一般公共服务支出</t>
  </si>
  <si>
    <t xml:space="preserve">  外交支出</t>
  </si>
  <si>
    <t xml:space="preserve">  国防支出</t>
  </si>
  <si>
    <t xml:space="preserve">  公共安全支出</t>
  </si>
  <si>
    <t xml:space="preserve">  教育支出</t>
  </si>
  <si>
    <t xml:space="preserve">  科学技术支出</t>
  </si>
  <si>
    <t>表5</t>
    <phoneticPr fontId="26" type="noConversion"/>
  </si>
  <si>
    <t>小计</t>
    <phoneticPr fontId="26" type="noConversion"/>
  </si>
  <si>
    <t>合计</t>
    <phoneticPr fontId="26" type="noConversion"/>
  </si>
  <si>
    <t>表6</t>
    <phoneticPr fontId="26" type="noConversion"/>
  </si>
  <si>
    <t>表8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</si>
  <si>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</si>
  <si>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</si>
  <si>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</si>
  <si>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</si>
  <si>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</si>
  <si>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</si>
  <si>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</si>
  <si>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</si>
  <si>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（备注：本单位无国有资本经营收支，故此表无数据。）</t>
  </si>
  <si>
    <t>重庆市江津区云雾坪林场2024年政府性基金预算收入支出预算表</t>
    <phoneticPr fontId="26" type="noConversion"/>
  </si>
  <si>
    <t>重庆市江津区云雾坪林场2024年国有资本经营预算收入支出预算表</t>
    <phoneticPr fontId="26" type="noConversion"/>
  </si>
  <si>
    <t>表10</t>
    <phoneticPr fontId="26" type="noConversion"/>
  </si>
  <si>
    <t>科目编码</t>
    <phoneticPr fontId="26" type="noConversion"/>
  </si>
  <si>
    <t>科目名称</t>
    <phoneticPr fontId="26" type="noConversion"/>
  </si>
  <si>
    <t>合计</t>
    <phoneticPr fontId="26" type="noConversion"/>
  </si>
  <si>
    <t>基本支出</t>
    <phoneticPr fontId="26" type="noConversion"/>
  </si>
  <si>
    <t>项目支出</t>
    <phoneticPr fontId="26" type="noConversion"/>
  </si>
  <si>
    <t>上级缴纳支出</t>
    <phoneticPr fontId="26" type="noConversion"/>
  </si>
  <si>
    <t>货物类</t>
  </si>
  <si>
    <t>工程类</t>
  </si>
  <si>
    <t>服务类</t>
  </si>
  <si>
    <t>上年结转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</si>
  <si>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</si>
  <si>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</si>
  <si>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</si>
  <si>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</si>
  <si>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</si>
  <si>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</si>
  <si>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用事业基金弥补收支差额</t>
  </si>
  <si>
    <t>（备注：本单位无政府性基金收支，故此表无数据。）</t>
    <phoneticPr fontId="26" type="noConversion"/>
  </si>
  <si>
    <t>表1</t>
    <phoneticPr fontId="26" type="noConversion"/>
  </si>
  <si>
    <t>表7</t>
    <phoneticPr fontId="26" type="noConversion"/>
  </si>
  <si>
    <t>合计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</si>
</sst>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44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family val="4"/>
      <charset val="134"/>
    </font>
    <font>
      <sz val="15"/>
      <color rgb="FF000000"/>
      <name val="方正小标宋_GBK"/>
      <family val="4"/>
      <charset val="134"/>
    </font>
    <font>
      <b/>
      <sz val="10"/>
      <color rgb="FF000000"/>
      <name val="方正仿宋_GBK"/>
      <family val="4"/>
      <charset val="134"/>
    </font>
    <font>
      <b/>
      <sz val="10"/>
      <color rgb="FF000000"/>
      <name val="Times New Roman"/>
      <family val="1"/>
    </font>
    <font>
      <sz val="10"/>
      <color rgb="FF000000"/>
      <name val="方正仿宋_GBK"/>
      <family val="4"/>
      <charset val="134"/>
    </font>
    <font>
      <sz val="10"/>
      <color rgb="FF000000"/>
      <name val="Times New Roman"/>
      <family val="1"/>
    </font>
    <font>
      <sz val="19"/>
      <color rgb="FF000000"/>
      <name val="方正小标宋_GBK"/>
      <family val="4"/>
      <charset val="134"/>
    </font>
    <font>
      <sz val="9"/>
      <color rgb="FF000000"/>
      <name val="SimSun"/>
      <charset val="134"/>
    </font>
    <font>
      <sz val="14"/>
      <color rgb="FF000000"/>
      <name val="方正黑体_GBK"/>
      <family val="4"/>
      <charset val="134"/>
    </font>
    <font>
      <b/>
      <sz val="12"/>
      <color rgb="FF000000"/>
      <name val="方正仿宋_GBK"/>
      <family val="4"/>
      <charset val="134"/>
    </font>
    <font>
      <b/>
      <sz val="12"/>
      <color rgb="FF000000"/>
      <name val="Times New Roman"/>
      <family val="1"/>
    </font>
    <font>
      <sz val="12"/>
      <color rgb="FF000000"/>
      <name val="方正仿宋_GBK"/>
      <family val="4"/>
      <charset val="134"/>
    </font>
    <font>
      <sz val="12"/>
      <color rgb="FF000000"/>
      <name val="Times New Roman"/>
      <family val="1"/>
    </font>
    <font>
      <sz val="9"/>
      <color rgb="FF000000"/>
      <name val="方正黑体_GBK"/>
      <family val="4"/>
      <charset val="134"/>
    </font>
    <font>
      <b/>
      <sz val="9"/>
      <color rgb="FF000000"/>
      <name val="方正仿宋_GBK"/>
      <family val="4"/>
      <charset val="134"/>
    </font>
    <font>
      <b/>
      <sz val="9"/>
      <color rgb="FF000000"/>
      <name val="Times New Roman"/>
      <family val="1"/>
    </font>
    <font>
      <sz val="9"/>
      <color rgb="FF000000"/>
      <name val="方正仿宋_GBK"/>
      <family val="4"/>
      <charset val="134"/>
    </font>
    <font>
      <sz val="9"/>
      <color rgb="FF000000"/>
      <name val="Times New Roman"/>
      <family val="1"/>
    </font>
    <font>
      <sz val="11"/>
      <color rgb="FF000000"/>
      <name val="方正楷体_GBK"/>
      <family val="4"/>
      <charset val="134"/>
    </font>
    <font>
      <sz val="18"/>
      <color rgb="FF000000"/>
      <name val="方正小标宋_GBK"/>
      <family val="4"/>
      <charset val="134"/>
    </font>
    <font>
      <sz val="12"/>
      <color rgb="FF000000"/>
      <name val="方正黑体_GBK"/>
      <family val="4"/>
      <charset val="134"/>
    </font>
    <font>
      <sz val="17"/>
      <color rgb="FF000000"/>
      <name val="方正小标宋_GBK"/>
      <family val="4"/>
      <charset val="134"/>
    </font>
    <font>
      <sz val="10"/>
      <color rgb="FF000000"/>
      <name val="SimSun"/>
      <charset val="134"/>
    </font>
    <font>
      <sz val="12"/>
      <name val="方正仿宋_GBK"/>
      <family val="4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仿宋"/>
      <family val="3"/>
      <charset val="134"/>
    </font>
    <font>
      <sz val="9"/>
      <name val="宋体"/>
      <family val="3"/>
      <charset val="134"/>
    </font>
    <font>
      <b/>
      <sz val="12"/>
      <name val="仿宋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1"/>
      <name val="仿宋"/>
      <family val="3"/>
      <charset val="134"/>
    </font>
    <font>
      <sz val="12"/>
      <name val="仿宋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6"/>
      <name val="楷体_GB2312"/>
      <charset val="134"/>
    </font>
    <font>
      <sz val="22"/>
      <name val="方正小标宋_GBK"/>
      <family val="4"/>
      <charset val="134"/>
    </font>
    <font>
      <sz val="9"/>
      <name val="方正小标宋_GBK"/>
      <family val="4"/>
      <charset val="134"/>
    </font>
    <font>
      <sz val="10"/>
      <name val="Arial"/>
      <family val="2"/>
    </font>
    <font>
      <b/>
      <sz val="12"/>
      <name val="楷体_GB2312"/>
      <charset val="134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1" fillId="0" borderId="0"/>
  </cellStyleXfs>
  <cellXfs count="13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>
      <alignment vertical="center"/>
    </xf>
    <xf numFmtId="4" fontId="14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>
      <alignment vertical="center"/>
    </xf>
    <xf numFmtId="4" fontId="19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20" fillId="0" borderId="0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/>
    </xf>
    <xf numFmtId="0" fontId="9" fillId="0" borderId="0" xfId="0" applyFont="1" applyBorder="1">
      <alignment vertical="center"/>
    </xf>
    <xf numFmtId="0" fontId="2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176" fontId="0" fillId="0" borderId="0" xfId="0" applyNumberFormat="1" applyFont="1">
      <alignment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28" fillId="0" borderId="3" xfId="0" applyFont="1" applyFill="1" applyBorder="1" applyAlignment="1">
      <alignment horizontal="left" vertical="center" shrinkToFit="1"/>
    </xf>
    <xf numFmtId="0" fontId="30" fillId="0" borderId="3" xfId="1" applyNumberFormat="1" applyFont="1" applyFill="1" applyBorder="1" applyAlignment="1" applyProtection="1">
      <alignment horizontal="center" vertical="center"/>
    </xf>
    <xf numFmtId="0" fontId="31" fillId="0" borderId="3" xfId="1" applyNumberFormat="1" applyFont="1" applyFill="1" applyBorder="1" applyAlignment="1" applyProtection="1">
      <alignment horizontal="center" vertical="center" wrapText="1"/>
    </xf>
    <xf numFmtId="0" fontId="29" fillId="0" borderId="0" xfId="1"/>
    <xf numFmtId="0" fontId="31" fillId="0" borderId="3" xfId="1" applyFont="1" applyFill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right" vertical="center" wrapText="1"/>
    </xf>
    <xf numFmtId="4" fontId="14" fillId="0" borderId="6" xfId="0" applyNumberFormat="1" applyFont="1" applyBorder="1" applyAlignment="1">
      <alignment horizontal="right" vertical="center" wrapText="1"/>
    </xf>
    <xf numFmtId="0" fontId="0" fillId="0" borderId="3" xfId="0" applyFont="1" applyBorder="1">
      <alignment vertical="center"/>
    </xf>
    <xf numFmtId="176" fontId="0" fillId="0" borderId="3" xfId="0" applyNumberFormat="1" applyFont="1" applyBorder="1">
      <alignment vertical="center"/>
    </xf>
    <xf numFmtId="0" fontId="33" fillId="0" borderId="3" xfId="2" applyFont="1" applyFill="1" applyBorder="1" applyAlignment="1">
      <alignment horizontal="left" vertical="center"/>
    </xf>
    <xf numFmtId="0" fontId="28" fillId="0" borderId="3" xfId="2" applyFont="1" applyBorder="1" applyAlignment="1">
      <alignment horizontal="center" vertical="center"/>
    </xf>
    <xf numFmtId="0" fontId="34" fillId="0" borderId="3" xfId="2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28" fillId="0" borderId="3" xfId="0" quotePrefix="1" applyFont="1" applyFill="1" applyBorder="1" applyAlignment="1">
      <alignment horizontal="left" vertical="center" shrinkToFit="1"/>
    </xf>
    <xf numFmtId="0" fontId="33" fillId="0" borderId="3" xfId="0" applyFont="1" applyFill="1" applyBorder="1" applyAlignment="1">
      <alignment horizontal="left" vertical="center" shrinkToFit="1"/>
    </xf>
    <xf numFmtId="4" fontId="34" fillId="0" borderId="3" xfId="2" applyNumberFormat="1" applyFont="1" applyBorder="1" applyAlignment="1">
      <alignment horizontal="center" vertical="center"/>
    </xf>
    <xf numFmtId="0" fontId="32" fillId="0" borderId="0" xfId="2" applyFont="1" applyAlignment="1">
      <alignment wrapText="1"/>
    </xf>
    <xf numFmtId="4" fontId="36" fillId="0" borderId="3" xfId="2" applyNumberFormat="1" applyFont="1" applyBorder="1" applyAlignment="1">
      <alignment horizontal="right" vertical="center" wrapText="1"/>
    </xf>
    <xf numFmtId="4" fontId="36" fillId="0" borderId="3" xfId="2" applyNumberFormat="1" applyFont="1" applyFill="1" applyBorder="1" applyAlignment="1">
      <alignment horizontal="right" vertical="center" wrapText="1"/>
    </xf>
    <xf numFmtId="4" fontId="36" fillId="0" borderId="3" xfId="2" applyNumberFormat="1" applyFont="1" applyBorder="1" applyAlignment="1">
      <alignment horizontal="right" vertical="center"/>
    </xf>
    <xf numFmtId="4" fontId="36" fillId="0" borderId="3" xfId="2" applyNumberFormat="1" applyFont="1" applyFill="1" applyBorder="1" applyAlignment="1">
      <alignment horizontal="right" vertical="center"/>
    </xf>
    <xf numFmtId="0" fontId="29" fillId="0" borderId="0" xfId="2" applyAlignment="1">
      <alignment wrapText="1"/>
    </xf>
    <xf numFmtId="0" fontId="10" fillId="0" borderId="3" xfId="0" applyFont="1" applyBorder="1" applyAlignment="1">
      <alignment horizontal="center" vertical="center"/>
    </xf>
    <xf numFmtId="0" fontId="33" fillId="0" borderId="3" xfId="2" applyFont="1" applyBorder="1" applyAlignment="1">
      <alignment horizontal="left" vertical="center"/>
    </xf>
    <xf numFmtId="4" fontId="14" fillId="0" borderId="3" xfId="0" applyNumberFormat="1" applyFont="1" applyBorder="1" applyAlignment="1">
      <alignment horizontal="right" vertical="center"/>
    </xf>
    <xf numFmtId="4" fontId="33" fillId="0" borderId="3" xfId="2" applyNumberFormat="1" applyFont="1" applyBorder="1" applyAlignment="1">
      <alignment horizontal="left" vertical="center"/>
    </xf>
    <xf numFmtId="0" fontId="28" fillId="0" borderId="3" xfId="2" applyFont="1" applyFill="1" applyBorder="1" applyAlignment="1">
      <alignment horizontal="left" vertical="center"/>
    </xf>
    <xf numFmtId="0" fontId="28" fillId="0" borderId="3" xfId="2" applyFont="1" applyBorder="1" applyAlignment="1">
      <alignment horizontal="left" vertical="center"/>
    </xf>
    <xf numFmtId="0" fontId="35" fillId="0" borderId="3" xfId="2" applyFont="1" applyBorder="1"/>
    <xf numFmtId="0" fontId="29" fillId="0" borderId="3" xfId="2" applyBorder="1" applyAlignment="1">
      <alignment wrapText="1"/>
    </xf>
    <xf numFmtId="0" fontId="28" fillId="0" borderId="3" xfId="0" applyFont="1" applyFill="1" applyBorder="1" applyAlignment="1">
      <alignment horizontal="center" vertical="center" shrinkToFit="1"/>
    </xf>
    <xf numFmtId="0" fontId="37" fillId="0" borderId="0" xfId="1" applyNumberFormat="1" applyFont="1" applyFill="1" applyAlignment="1" applyProtection="1">
      <alignment horizontal="left" vertical="center"/>
    </xf>
    <xf numFmtId="0" fontId="38" fillId="0" borderId="0" xfId="1" applyFont="1" applyAlignment="1">
      <alignment horizontal="right"/>
    </xf>
    <xf numFmtId="0" fontId="40" fillId="0" borderId="0" xfId="1" applyFont="1"/>
    <xf numFmtId="0" fontId="31" fillId="0" borderId="0" xfId="1" applyFont="1" applyFill="1" applyAlignment="1">
      <alignment horizontal="centerContinuous"/>
    </xf>
    <xf numFmtId="0" fontId="31" fillId="0" borderId="0" xfId="1" applyFont="1" applyAlignment="1">
      <alignment horizontal="centerContinuous"/>
    </xf>
    <xf numFmtId="0" fontId="31" fillId="0" borderId="0" xfId="1" applyFont="1" applyAlignment="1">
      <alignment horizontal="right"/>
    </xf>
    <xf numFmtId="0" fontId="31" fillId="0" borderId="0" xfId="1" applyFont="1"/>
    <xf numFmtId="0" fontId="31" fillId="0" borderId="3" xfId="3" applyFont="1" applyFill="1" applyBorder="1" applyAlignment="1">
      <alignment horizontal="center" vertical="center" wrapText="1"/>
    </xf>
    <xf numFmtId="0" fontId="28" fillId="0" borderId="3" xfId="3" applyFont="1" applyFill="1" applyBorder="1" applyAlignment="1">
      <alignment vertical="center"/>
    </xf>
    <xf numFmtId="4" fontId="28" fillId="0" borderId="3" xfId="3" applyNumberFormat="1" applyFont="1" applyFill="1" applyBorder="1" applyAlignment="1">
      <alignment vertical="center"/>
    </xf>
    <xf numFmtId="0" fontId="28" fillId="0" borderId="3" xfId="3" applyFont="1" applyFill="1" applyBorder="1" applyAlignment="1">
      <alignment horizontal="left" vertical="center"/>
    </xf>
    <xf numFmtId="0" fontId="33" fillId="0" borderId="3" xfId="3" applyFont="1" applyFill="1" applyBorder="1" applyAlignment="1">
      <alignment vertical="center"/>
    </xf>
    <xf numFmtId="0" fontId="35" fillId="0" borderId="0" xfId="1" applyFont="1" applyFill="1"/>
    <xf numFmtId="0" fontId="29" fillId="0" borderId="0" xfId="1" applyFill="1"/>
    <xf numFmtId="0" fontId="42" fillId="0" borderId="0" xfId="1" applyFont="1" applyAlignment="1">
      <alignment horizontal="centerContinuous"/>
    </xf>
    <xf numFmtId="4" fontId="12" fillId="0" borderId="3" xfId="0" applyNumberFormat="1" applyFont="1" applyBorder="1" applyAlignment="1">
      <alignment horizontal="right" vertical="center" wrapText="1"/>
    </xf>
    <xf numFmtId="4" fontId="14" fillId="0" borderId="3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0" xfId="0" applyAlignment="1"/>
    <xf numFmtId="0" fontId="0" fillId="0" borderId="0" xfId="0" applyFill="1" applyAlignment="1"/>
    <xf numFmtId="0" fontId="36" fillId="0" borderId="3" xfId="2" applyFont="1" applyFill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36" fillId="0" borderId="3" xfId="2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1" fillId="0" borderId="3" xfId="1" applyNumberFormat="1" applyFont="1" applyFill="1" applyBorder="1" applyAlignment="1" applyProtection="1">
      <alignment horizontal="center" vertical="center" wrapText="1"/>
    </xf>
    <xf numFmtId="0" fontId="31" fillId="0" borderId="9" xfId="1" applyNumberFormat="1" applyFont="1" applyFill="1" applyBorder="1" applyAlignment="1" applyProtection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1" fillId="0" borderId="11" xfId="1" applyNumberFormat="1" applyFont="1" applyFill="1" applyBorder="1" applyAlignment="1" applyProtection="1">
      <alignment horizontal="center" vertical="center"/>
    </xf>
    <xf numFmtId="0" fontId="31" fillId="0" borderId="10" xfId="1" applyNumberFormat="1" applyFont="1" applyFill="1" applyBorder="1" applyAlignment="1" applyProtection="1">
      <alignment horizontal="center" vertical="center"/>
    </xf>
    <xf numFmtId="0" fontId="31" fillId="0" borderId="7" xfId="1" applyNumberFormat="1" applyFont="1" applyFill="1" applyBorder="1" applyAlignment="1" applyProtection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39" fillId="0" borderId="0" xfId="1" applyFont="1" applyFill="1" applyAlignment="1">
      <alignment horizontal="center"/>
    </xf>
    <xf numFmtId="0" fontId="31" fillId="0" borderId="9" xfId="3" applyNumberFormat="1" applyFont="1" applyFill="1" applyBorder="1" applyAlignment="1" applyProtection="1">
      <alignment horizontal="center" vertical="center" wrapText="1"/>
    </xf>
    <xf numFmtId="0" fontId="31" fillId="0" borderId="7" xfId="3" applyNumberFormat="1" applyFont="1" applyFill="1" applyBorder="1" applyAlignment="1" applyProtection="1">
      <alignment horizontal="center" vertical="center" wrapText="1"/>
    </xf>
    <xf numFmtId="0" fontId="31" fillId="0" borderId="3" xfId="4" applyNumberFormat="1" applyFont="1" applyFill="1" applyBorder="1" applyAlignment="1" applyProtection="1">
      <alignment horizontal="center" vertical="center" wrapText="1" shrinkToFit="1"/>
    </xf>
    <xf numFmtId="0" fontId="31" fillId="0" borderId="3" xfId="3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1" fillId="0" borderId="13" xfId="1" applyNumberFormat="1" applyFont="1" applyFill="1" applyBorder="1" applyAlignment="1" applyProtection="1">
      <alignment horizontal="center" vertical="center" wrapText="1"/>
    </xf>
    <xf numFmtId="0" fontId="31" fillId="0" borderId="14" xfId="1" applyNumberFormat="1" applyFont="1" applyFill="1" applyBorder="1" applyAlignment="1" applyProtection="1">
      <alignment horizontal="center" vertical="center" wrapText="1"/>
    </xf>
    <xf numFmtId="0" fontId="31" fillId="0" borderId="15" xfId="1" applyNumberFormat="1" applyFont="1" applyFill="1" applyBorder="1" applyAlignment="1" applyProtection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4"/>
    <cellStyle name="常规 2 2" xfId="3"/>
    <cellStyle name="常规 3" xfId="2"/>
    <cellStyle name="常规 4" xfId="1"/>
  </cellStyles>
  <dxfs count="3"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H8" sqref="H7:H8"/>
    </sheetView>
  </sheetViews>
  <sheetFormatPr defaultColWidth="10" defaultRowHeight="13.5"/>
  <cols>
    <col min="1" max="4" width="33.375" customWidth="1"/>
    <col min="5" max="7" width="9.75" customWidth="1"/>
  </cols>
  <sheetData>
    <row r="1" spans="1:4" ht="16.350000000000001" customHeight="1">
      <c r="A1" s="2" t="s">
        <v>262</v>
      </c>
    </row>
    <row r="2" spans="1:4" ht="40.5" customHeight="1">
      <c r="A2" s="106" t="s">
        <v>194</v>
      </c>
      <c r="B2" s="106"/>
      <c r="C2" s="106"/>
      <c r="D2" s="106"/>
    </row>
    <row r="3" spans="1:4" ht="23.25" customHeight="1">
      <c r="D3" s="20" t="s">
        <v>0</v>
      </c>
    </row>
    <row r="4" spans="1:4" ht="43.15" customHeight="1">
      <c r="A4" s="107" t="s">
        <v>1</v>
      </c>
      <c r="B4" s="107"/>
      <c r="C4" s="107" t="s">
        <v>2</v>
      </c>
      <c r="D4" s="107"/>
    </row>
    <row r="5" spans="1:4" ht="43.15" customHeight="1">
      <c r="A5" s="21" t="s">
        <v>3</v>
      </c>
      <c r="B5" s="21" t="s">
        <v>4</v>
      </c>
      <c r="C5" s="21" t="s">
        <v>3</v>
      </c>
      <c r="D5" s="47" t="s">
        <v>4</v>
      </c>
    </row>
    <row r="6" spans="1:4" ht="23.25" customHeight="1">
      <c r="A6" s="51" t="s">
        <v>195</v>
      </c>
      <c r="B6" s="44">
        <v>651.79</v>
      </c>
      <c r="C6" s="9" t="s">
        <v>8</v>
      </c>
      <c r="D6" s="23">
        <v>2.5</v>
      </c>
    </row>
    <row r="7" spans="1:4" ht="23.25" customHeight="1">
      <c r="A7" s="51" t="s">
        <v>196</v>
      </c>
      <c r="B7" s="23"/>
      <c r="C7" s="9" t="s">
        <v>9</v>
      </c>
      <c r="D7" s="23">
        <v>94.86</v>
      </c>
    </row>
    <row r="8" spans="1:4" ht="23.25" customHeight="1">
      <c r="A8" s="51" t="s">
        <v>197</v>
      </c>
      <c r="B8" s="23"/>
      <c r="C8" s="9" t="s">
        <v>10</v>
      </c>
      <c r="D8" s="23">
        <v>30.33</v>
      </c>
    </row>
    <row r="9" spans="1:4" ht="23.25" customHeight="1">
      <c r="A9" s="51" t="s">
        <v>198</v>
      </c>
      <c r="B9" s="23"/>
      <c r="C9" s="9" t="s">
        <v>11</v>
      </c>
      <c r="D9" s="23">
        <v>489.63</v>
      </c>
    </row>
    <row r="10" spans="1:4" ht="23.25" customHeight="1">
      <c r="A10" s="51" t="s">
        <v>199</v>
      </c>
      <c r="B10" s="23"/>
      <c r="C10" s="9" t="s">
        <v>12</v>
      </c>
      <c r="D10" s="23">
        <v>19.920000000000002</v>
      </c>
    </row>
    <row r="11" spans="1:4" ht="16.350000000000001" customHeight="1">
      <c r="A11" s="51" t="s">
        <v>200</v>
      </c>
      <c r="B11" s="45"/>
      <c r="C11" s="9" t="s">
        <v>13</v>
      </c>
      <c r="D11" s="23">
        <v>14.55</v>
      </c>
    </row>
    <row r="12" spans="1:4" ht="16.350000000000001" customHeight="1">
      <c r="A12" s="51" t="s">
        <v>201</v>
      </c>
      <c r="B12" s="45"/>
      <c r="C12" s="9"/>
      <c r="D12" s="23"/>
    </row>
    <row r="13" spans="1:4" ht="16.350000000000001" customHeight="1">
      <c r="A13" s="51" t="s">
        <v>202</v>
      </c>
      <c r="B13" s="45"/>
      <c r="C13" s="9"/>
      <c r="D13" s="23"/>
    </row>
    <row r="14" spans="1:4" ht="16.350000000000001" customHeight="1">
      <c r="A14" s="51" t="s">
        <v>203</v>
      </c>
      <c r="B14" s="45"/>
      <c r="C14" s="9"/>
      <c r="D14" s="23"/>
    </row>
    <row r="15" spans="1:4" ht="22.35" customHeight="1">
      <c r="A15" s="52" t="s">
        <v>204</v>
      </c>
      <c r="B15" s="44">
        <v>651.79</v>
      </c>
      <c r="C15" s="52" t="s">
        <v>204</v>
      </c>
      <c r="D15" s="44">
        <v>651.79</v>
      </c>
    </row>
    <row r="16" spans="1:4" ht="21.6" customHeight="1">
      <c r="A16" s="12" t="s">
        <v>16</v>
      </c>
      <c r="B16" s="45"/>
      <c r="C16" s="31"/>
      <c r="D16" s="45"/>
    </row>
    <row r="17" spans="1:4" ht="20.65" customHeight="1">
      <c r="A17" s="12" t="s">
        <v>17</v>
      </c>
      <c r="B17" s="45"/>
      <c r="C17" s="31"/>
      <c r="D17" s="45"/>
    </row>
    <row r="18" spans="1:4" ht="20.65" customHeight="1">
      <c r="A18" s="12"/>
      <c r="B18" s="45"/>
      <c r="C18" s="31"/>
      <c r="D18" s="45"/>
    </row>
    <row r="19" spans="1:4" ht="16.350000000000001" customHeight="1">
      <c r="A19" s="31"/>
      <c r="B19" s="45"/>
      <c r="C19" s="31"/>
      <c r="D19" s="45"/>
    </row>
    <row r="20" spans="1:4" ht="24.2" customHeight="1">
      <c r="A20" s="22" t="s">
        <v>206</v>
      </c>
      <c r="B20" s="44">
        <v>651.79</v>
      </c>
      <c r="C20" s="22" t="s">
        <v>208</v>
      </c>
      <c r="D20" s="44">
        <v>651.79</v>
      </c>
    </row>
  </sheetData>
  <mergeCells count="3">
    <mergeCell ref="A2:D2"/>
    <mergeCell ref="A4:B4"/>
    <mergeCell ref="C4:D4"/>
  </mergeCells>
  <phoneticPr fontId="26" type="noConversion"/>
  <printOptions horizontalCentered="1"/>
  <pageMargins left="7.8000001609325395E-2" right="7.8000001609325395E-2" top="0.39300000667571999" bottom="7.8000001609325395E-2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P8" sqref="P8"/>
    </sheetView>
  </sheetViews>
  <sheetFormatPr defaultColWidth="10" defaultRowHeight="13.5"/>
  <cols>
    <col min="1" max="1" width="17.125" customWidth="1"/>
    <col min="2" max="2" width="11.25" customWidth="1"/>
    <col min="3" max="3" width="12.125" customWidth="1"/>
    <col min="4" max="4" width="11.375" customWidth="1"/>
    <col min="5" max="5" width="11" customWidth="1"/>
    <col min="6" max="6" width="12.25" customWidth="1"/>
    <col min="7" max="7" width="12.625" customWidth="1"/>
    <col min="8" max="8" width="11.375" customWidth="1"/>
    <col min="9" max="13" width="9.125" customWidth="1"/>
  </cols>
  <sheetData>
    <row r="1" spans="1:13" ht="17.25" customHeight="1">
      <c r="A1" s="2" t="s">
        <v>243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6.350000000000001" customHeight="1">
      <c r="A2" s="133" t="s">
        <v>191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 ht="16.350000000000001" customHeight="1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13" ht="16.350000000000001" customHeight="1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</row>
    <row r="5" spans="1:13" ht="21.6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" t="s">
        <v>0</v>
      </c>
    </row>
    <row r="6" spans="1:13" s="101" customFormat="1" ht="22.5" customHeight="1">
      <c r="A6" s="137" t="s">
        <v>3</v>
      </c>
      <c r="B6" s="110" t="s">
        <v>5</v>
      </c>
      <c r="C6" s="110" t="s">
        <v>253</v>
      </c>
      <c r="D6" s="110" t="s">
        <v>130</v>
      </c>
      <c r="E6" s="110" t="s">
        <v>131</v>
      </c>
      <c r="F6" s="110" t="s">
        <v>132</v>
      </c>
      <c r="G6" s="134" t="s">
        <v>254</v>
      </c>
      <c r="H6" s="110" t="s">
        <v>255</v>
      </c>
      <c r="I6" s="111" t="s">
        <v>256</v>
      </c>
      <c r="J6" s="111" t="s">
        <v>257</v>
      </c>
      <c r="K6" s="110" t="s">
        <v>258</v>
      </c>
      <c r="L6" s="110" t="s">
        <v>259</v>
      </c>
      <c r="M6" s="110" t="s">
        <v>260</v>
      </c>
    </row>
    <row r="7" spans="1:13" s="102" customFormat="1" ht="57" customHeight="1">
      <c r="A7" s="137"/>
      <c r="B7" s="110"/>
      <c r="C7" s="110"/>
      <c r="D7" s="111"/>
      <c r="E7" s="111"/>
      <c r="F7" s="111"/>
      <c r="G7" s="135"/>
      <c r="H7" s="110"/>
      <c r="I7" s="136"/>
      <c r="J7" s="136"/>
      <c r="K7" s="111"/>
      <c r="L7" s="110"/>
      <c r="M7" s="110"/>
    </row>
    <row r="8" spans="1:13" s="101" customFormat="1" ht="35.1" customHeight="1">
      <c r="A8" s="103" t="s">
        <v>5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</row>
    <row r="9" spans="1:13" s="101" customFormat="1" ht="48" customHeight="1">
      <c r="A9" s="105" t="s">
        <v>250</v>
      </c>
      <c r="B9" s="104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</row>
    <row r="10" spans="1:13" s="101" customFormat="1" ht="48" customHeight="1">
      <c r="A10" s="105" t="s">
        <v>251</v>
      </c>
      <c r="B10" s="104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</row>
    <row r="11" spans="1:13" s="101" customFormat="1" ht="48" customHeight="1">
      <c r="A11" s="105" t="s">
        <v>252</v>
      </c>
      <c r="B11" s="104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</row>
    <row r="12" spans="1:13" ht="20.25" customHeight="1">
      <c r="A12" t="s">
        <v>238</v>
      </c>
    </row>
  </sheetData>
  <mergeCells count="14">
    <mergeCell ref="K6:K7"/>
    <mergeCell ref="L6:L7"/>
    <mergeCell ref="M6:M7"/>
    <mergeCell ref="A2:M4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</mergeCells>
  <phoneticPr fontId="26" type="noConversion"/>
  <printOptions horizontalCentered="1"/>
  <pageMargins left="0.19599999487400099" right="0.19599999487400099" top="0.39300000667571999" bottom="7.8000001609325395E-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3" workbookViewId="0">
      <selection activeCell="G32" sqref="G32"/>
    </sheetView>
  </sheetViews>
  <sheetFormatPr defaultColWidth="10" defaultRowHeight="13.5"/>
  <cols>
    <col min="1" max="1" width="10" customWidth="1"/>
    <col min="2" max="2" width="30" customWidth="1"/>
    <col min="3" max="4" width="11.5" customWidth="1"/>
    <col min="5" max="5" width="9.75" customWidth="1"/>
    <col min="6" max="13" width="9.25" customWidth="1"/>
  </cols>
  <sheetData>
    <row r="1" spans="1:13" ht="16.350000000000001" customHeight="1">
      <c r="A1" s="2" t="s">
        <v>214</v>
      </c>
    </row>
    <row r="2" spans="1:13" ht="16.350000000000001" customHeight="1">
      <c r="A2" s="106" t="s">
        <v>128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ht="16.350000000000001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3" ht="17.25" customHeight="1">
      <c r="M4" s="5" t="s">
        <v>0</v>
      </c>
    </row>
    <row r="5" spans="1:13" ht="31.5" customHeight="1">
      <c r="A5" s="109" t="s">
        <v>129</v>
      </c>
      <c r="B5" s="109"/>
      <c r="C5" s="109" t="s">
        <v>24</v>
      </c>
      <c r="D5" s="112" t="s">
        <v>209</v>
      </c>
      <c r="E5" s="110" t="s">
        <v>130</v>
      </c>
      <c r="F5" s="110" t="s">
        <v>131</v>
      </c>
      <c r="G5" s="110" t="s">
        <v>132</v>
      </c>
      <c r="H5" s="110" t="s">
        <v>254</v>
      </c>
      <c r="I5" s="110" t="s">
        <v>255</v>
      </c>
      <c r="J5" s="110" t="s">
        <v>256</v>
      </c>
      <c r="K5" s="110" t="s">
        <v>257</v>
      </c>
      <c r="L5" s="110" t="s">
        <v>258</v>
      </c>
      <c r="M5" s="110" t="s">
        <v>259</v>
      </c>
    </row>
    <row r="6" spans="1:13" ht="31.5" customHeight="1">
      <c r="A6" s="13" t="s">
        <v>65</v>
      </c>
      <c r="B6" s="13" t="s">
        <v>23</v>
      </c>
      <c r="C6" s="109"/>
      <c r="D6" s="113"/>
      <c r="E6" s="111"/>
      <c r="F6" s="111"/>
      <c r="G6" s="111"/>
      <c r="H6" s="110"/>
      <c r="I6" s="110"/>
      <c r="J6" s="110"/>
      <c r="K6" s="110"/>
      <c r="L6" s="111"/>
      <c r="M6" s="110"/>
    </row>
    <row r="7" spans="1:13" ht="20.65" customHeight="1">
      <c r="A7" s="108" t="s">
        <v>5</v>
      </c>
      <c r="B7" s="108"/>
      <c r="C7" s="14">
        <v>651.79</v>
      </c>
      <c r="D7" s="14"/>
      <c r="E7" s="14">
        <v>651.79</v>
      </c>
      <c r="F7" s="14"/>
      <c r="G7" s="14"/>
      <c r="H7" s="14"/>
      <c r="I7" s="14"/>
      <c r="J7" s="14"/>
      <c r="K7" s="14"/>
      <c r="L7" s="14"/>
      <c r="M7" s="14"/>
    </row>
    <row r="8" spans="1:13" ht="17.25" customHeight="1">
      <c r="A8" s="15" t="s">
        <v>27</v>
      </c>
      <c r="B8" s="16" t="s">
        <v>8</v>
      </c>
      <c r="C8" s="17">
        <v>2.5</v>
      </c>
      <c r="D8" s="17"/>
      <c r="E8" s="17">
        <v>2.5</v>
      </c>
      <c r="F8" s="17"/>
      <c r="G8" s="17"/>
      <c r="H8" s="17"/>
      <c r="I8" s="17"/>
      <c r="J8" s="17"/>
      <c r="K8" s="17"/>
      <c r="L8" s="17"/>
      <c r="M8" s="17"/>
    </row>
    <row r="9" spans="1:13" ht="17.25" customHeight="1">
      <c r="A9" s="18" t="s">
        <v>133</v>
      </c>
      <c r="B9" s="19" t="s">
        <v>134</v>
      </c>
      <c r="C9" s="17">
        <v>2.5</v>
      </c>
      <c r="D9" s="17"/>
      <c r="E9" s="17">
        <v>2.5</v>
      </c>
      <c r="F9" s="17"/>
      <c r="G9" s="17"/>
      <c r="H9" s="17"/>
      <c r="I9" s="17"/>
      <c r="J9" s="17"/>
      <c r="K9" s="17"/>
      <c r="L9" s="17"/>
      <c r="M9" s="17"/>
    </row>
    <row r="10" spans="1:13" ht="17.25" customHeight="1">
      <c r="A10" s="18" t="s">
        <v>135</v>
      </c>
      <c r="B10" s="19" t="s">
        <v>136</v>
      </c>
      <c r="C10" s="17">
        <v>2.5</v>
      </c>
      <c r="D10" s="17"/>
      <c r="E10" s="17">
        <v>2.5</v>
      </c>
      <c r="F10" s="17"/>
      <c r="G10" s="17"/>
      <c r="H10" s="17"/>
      <c r="I10" s="17"/>
      <c r="J10" s="17"/>
      <c r="K10" s="17"/>
      <c r="L10" s="17"/>
      <c r="M10" s="17"/>
    </row>
    <row r="11" spans="1:13" ht="17.25" customHeight="1">
      <c r="A11" s="15" t="s">
        <v>32</v>
      </c>
      <c r="B11" s="16" t="s">
        <v>9</v>
      </c>
      <c r="C11" s="17">
        <v>94.86</v>
      </c>
      <c r="D11" s="17"/>
      <c r="E11" s="17">
        <v>94.86</v>
      </c>
      <c r="F11" s="17"/>
      <c r="G11" s="17"/>
      <c r="H11" s="17"/>
      <c r="I11" s="17"/>
      <c r="J11" s="17"/>
      <c r="K11" s="17"/>
      <c r="L11" s="17"/>
      <c r="M11" s="17"/>
    </row>
    <row r="12" spans="1:13" ht="17.25" customHeight="1">
      <c r="A12" s="18" t="s">
        <v>137</v>
      </c>
      <c r="B12" s="19" t="s">
        <v>138</v>
      </c>
      <c r="C12" s="17">
        <v>94.86</v>
      </c>
      <c r="D12" s="17"/>
      <c r="E12" s="17">
        <v>94.86</v>
      </c>
      <c r="F12" s="17"/>
      <c r="G12" s="17"/>
      <c r="H12" s="17"/>
      <c r="I12" s="17"/>
      <c r="J12" s="17"/>
      <c r="K12" s="17"/>
      <c r="L12" s="17"/>
      <c r="M12" s="17"/>
    </row>
    <row r="13" spans="1:13" ht="17.25" customHeight="1">
      <c r="A13" s="18" t="s">
        <v>139</v>
      </c>
      <c r="B13" s="19" t="s">
        <v>140</v>
      </c>
      <c r="C13" s="17">
        <v>26.65</v>
      </c>
      <c r="D13" s="17"/>
      <c r="E13" s="17">
        <v>26.65</v>
      </c>
      <c r="F13" s="17"/>
      <c r="G13" s="17"/>
      <c r="H13" s="17"/>
      <c r="I13" s="17"/>
      <c r="J13" s="17"/>
      <c r="K13" s="17"/>
      <c r="L13" s="17"/>
      <c r="M13" s="17"/>
    </row>
    <row r="14" spans="1:13" ht="17.25" customHeight="1">
      <c r="A14" s="18" t="s">
        <v>141</v>
      </c>
      <c r="B14" s="19" t="s">
        <v>142</v>
      </c>
      <c r="C14" s="17">
        <v>13.33</v>
      </c>
      <c r="D14" s="17"/>
      <c r="E14" s="17">
        <v>13.33</v>
      </c>
      <c r="F14" s="17"/>
      <c r="G14" s="17"/>
      <c r="H14" s="17"/>
      <c r="I14" s="17"/>
      <c r="J14" s="17"/>
      <c r="K14" s="17"/>
      <c r="L14" s="17"/>
      <c r="M14" s="17"/>
    </row>
    <row r="15" spans="1:13" ht="17.25" customHeight="1">
      <c r="A15" s="18" t="s">
        <v>143</v>
      </c>
      <c r="B15" s="19" t="s">
        <v>144</v>
      </c>
      <c r="C15" s="17">
        <v>54.89</v>
      </c>
      <c r="D15" s="17"/>
      <c r="E15" s="17">
        <v>54.89</v>
      </c>
      <c r="F15" s="17"/>
      <c r="G15" s="17"/>
      <c r="H15" s="17"/>
      <c r="I15" s="17"/>
      <c r="J15" s="17"/>
      <c r="K15" s="17"/>
      <c r="L15" s="17"/>
      <c r="M15" s="17"/>
    </row>
    <row r="16" spans="1:13" ht="17.25" customHeight="1">
      <c r="A16" s="15" t="s">
        <v>41</v>
      </c>
      <c r="B16" s="16" t="s">
        <v>10</v>
      </c>
      <c r="C16" s="17">
        <v>30.33</v>
      </c>
      <c r="D16" s="17"/>
      <c r="E16" s="17">
        <v>30.33</v>
      </c>
      <c r="F16" s="17"/>
      <c r="G16" s="17"/>
      <c r="H16" s="17"/>
      <c r="I16" s="17"/>
      <c r="J16" s="17"/>
      <c r="K16" s="17"/>
      <c r="L16" s="17"/>
      <c r="M16" s="17"/>
    </row>
    <row r="17" spans="1:13" ht="17.25" customHeight="1">
      <c r="A17" s="18" t="s">
        <v>145</v>
      </c>
      <c r="B17" s="19" t="s">
        <v>146</v>
      </c>
      <c r="C17" s="17">
        <v>30.33</v>
      </c>
      <c r="D17" s="17"/>
      <c r="E17" s="17">
        <v>30.33</v>
      </c>
      <c r="F17" s="17"/>
      <c r="G17" s="17"/>
      <c r="H17" s="17"/>
      <c r="I17" s="17"/>
      <c r="J17" s="17"/>
      <c r="K17" s="17"/>
      <c r="L17" s="17"/>
      <c r="M17" s="17"/>
    </row>
    <row r="18" spans="1:13" ht="17.25" customHeight="1">
      <c r="A18" s="18" t="s">
        <v>147</v>
      </c>
      <c r="B18" s="19" t="s">
        <v>148</v>
      </c>
      <c r="C18" s="17">
        <v>16.66</v>
      </c>
      <c r="D18" s="17"/>
      <c r="E18" s="17">
        <v>16.66</v>
      </c>
      <c r="F18" s="17"/>
      <c r="G18" s="17"/>
      <c r="H18" s="17"/>
      <c r="I18" s="17"/>
      <c r="J18" s="17"/>
      <c r="K18" s="17"/>
      <c r="L18" s="17"/>
      <c r="M18" s="17"/>
    </row>
    <row r="19" spans="1:13" ht="17.25" customHeight="1">
      <c r="A19" s="18" t="s">
        <v>149</v>
      </c>
      <c r="B19" s="19" t="s">
        <v>150</v>
      </c>
      <c r="C19" s="17">
        <v>13.67</v>
      </c>
      <c r="D19" s="17"/>
      <c r="E19" s="17">
        <v>13.67</v>
      </c>
      <c r="F19" s="17"/>
      <c r="G19" s="17"/>
      <c r="H19" s="17"/>
      <c r="I19" s="17"/>
      <c r="J19" s="17"/>
      <c r="K19" s="17"/>
      <c r="L19" s="17"/>
      <c r="M19" s="17"/>
    </row>
    <row r="20" spans="1:13" ht="17.25" customHeight="1">
      <c r="A20" s="15" t="s">
        <v>48</v>
      </c>
      <c r="B20" s="16" t="s">
        <v>11</v>
      </c>
      <c r="C20" s="17">
        <v>489.63</v>
      </c>
      <c r="D20" s="17"/>
      <c r="E20" s="17">
        <v>489.63</v>
      </c>
      <c r="F20" s="17"/>
      <c r="G20" s="17"/>
      <c r="H20" s="17"/>
      <c r="I20" s="17"/>
      <c r="J20" s="17"/>
      <c r="K20" s="17"/>
      <c r="L20" s="17"/>
      <c r="M20" s="17"/>
    </row>
    <row r="21" spans="1:13" ht="17.25" customHeight="1">
      <c r="A21" s="18" t="s">
        <v>151</v>
      </c>
      <c r="B21" s="19" t="s">
        <v>152</v>
      </c>
      <c r="C21" s="17">
        <v>489.63</v>
      </c>
      <c r="D21" s="17"/>
      <c r="E21" s="17">
        <v>489.63</v>
      </c>
      <c r="F21" s="17"/>
      <c r="G21" s="17"/>
      <c r="H21" s="17"/>
      <c r="I21" s="17"/>
      <c r="J21" s="17"/>
      <c r="K21" s="17"/>
      <c r="L21" s="17"/>
      <c r="M21" s="17"/>
    </row>
    <row r="22" spans="1:13" ht="17.25" customHeight="1">
      <c r="A22" s="18" t="s">
        <v>153</v>
      </c>
      <c r="B22" s="19" t="s">
        <v>154</v>
      </c>
      <c r="C22" s="17">
        <v>387.4</v>
      </c>
      <c r="D22" s="17"/>
      <c r="E22" s="17">
        <v>387.4</v>
      </c>
      <c r="F22" s="17"/>
      <c r="G22" s="17"/>
      <c r="H22" s="17"/>
      <c r="I22" s="17"/>
      <c r="J22" s="17"/>
      <c r="K22" s="17"/>
      <c r="L22" s="17"/>
      <c r="M22" s="17"/>
    </row>
    <row r="23" spans="1:13" ht="17.25" customHeight="1">
      <c r="A23" s="18" t="s">
        <v>155</v>
      </c>
      <c r="B23" s="19" t="s">
        <v>156</v>
      </c>
      <c r="C23" s="17">
        <v>102.23</v>
      </c>
      <c r="D23" s="17"/>
      <c r="E23" s="17">
        <v>102.23</v>
      </c>
      <c r="F23" s="17"/>
      <c r="G23" s="17"/>
      <c r="H23" s="17"/>
      <c r="I23" s="17"/>
      <c r="J23" s="17"/>
      <c r="K23" s="17"/>
      <c r="L23" s="17"/>
      <c r="M23" s="17"/>
    </row>
    <row r="24" spans="1:13" ht="17.25" customHeight="1">
      <c r="A24" s="15" t="s">
        <v>55</v>
      </c>
      <c r="B24" s="16" t="s">
        <v>12</v>
      </c>
      <c r="C24" s="17">
        <v>19.920000000000002</v>
      </c>
      <c r="D24" s="17"/>
      <c r="E24" s="17">
        <v>19.920000000000002</v>
      </c>
      <c r="F24" s="17"/>
      <c r="G24" s="17"/>
      <c r="H24" s="17"/>
      <c r="I24" s="17"/>
      <c r="J24" s="17"/>
      <c r="K24" s="17"/>
      <c r="L24" s="17"/>
      <c r="M24" s="17"/>
    </row>
    <row r="25" spans="1:13" ht="17.25" customHeight="1">
      <c r="A25" s="18" t="s">
        <v>157</v>
      </c>
      <c r="B25" s="19" t="s">
        <v>158</v>
      </c>
      <c r="C25" s="17">
        <v>19.920000000000002</v>
      </c>
      <c r="D25" s="17"/>
      <c r="E25" s="17">
        <v>19.920000000000002</v>
      </c>
      <c r="F25" s="17"/>
      <c r="G25" s="17"/>
      <c r="H25" s="17"/>
      <c r="I25" s="17"/>
      <c r="J25" s="17"/>
      <c r="K25" s="17"/>
      <c r="L25" s="17"/>
      <c r="M25" s="17"/>
    </row>
    <row r="26" spans="1:13" ht="17.25" customHeight="1">
      <c r="A26" s="18" t="s">
        <v>159</v>
      </c>
      <c r="B26" s="19" t="s">
        <v>160</v>
      </c>
      <c r="C26" s="17">
        <v>19.920000000000002</v>
      </c>
      <c r="D26" s="17"/>
      <c r="E26" s="17">
        <v>19.920000000000002</v>
      </c>
      <c r="F26" s="17"/>
      <c r="G26" s="17"/>
      <c r="H26" s="17"/>
      <c r="I26" s="17"/>
      <c r="J26" s="17"/>
      <c r="K26" s="17"/>
      <c r="L26" s="17"/>
      <c r="M26" s="17"/>
    </row>
    <row r="27" spans="1:13" ht="17.25" customHeight="1">
      <c r="A27" s="18">
        <v>211</v>
      </c>
      <c r="B27" s="19" t="s">
        <v>13</v>
      </c>
      <c r="C27" s="17">
        <v>14.55</v>
      </c>
      <c r="D27" s="17"/>
      <c r="E27" s="17">
        <v>14.55</v>
      </c>
      <c r="F27" s="17"/>
      <c r="G27" s="17"/>
      <c r="H27" s="17"/>
      <c r="I27" s="17"/>
      <c r="J27" s="17"/>
      <c r="K27" s="17"/>
      <c r="L27" s="17"/>
      <c r="M27" s="17"/>
    </row>
    <row r="28" spans="1:13" ht="17.25" customHeight="1">
      <c r="A28" s="18">
        <v>2110501</v>
      </c>
      <c r="B28" s="19" t="s">
        <v>60</v>
      </c>
      <c r="C28" s="17">
        <v>12.45</v>
      </c>
      <c r="D28" s="17"/>
      <c r="E28" s="17">
        <v>12.45</v>
      </c>
      <c r="F28" s="17"/>
      <c r="G28" s="17"/>
      <c r="H28" s="17"/>
      <c r="I28" s="17"/>
      <c r="J28" s="17"/>
      <c r="K28" s="17"/>
      <c r="L28" s="17"/>
      <c r="M28" s="17"/>
    </row>
    <row r="29" spans="1:13" ht="17.25" customHeight="1">
      <c r="A29" s="18">
        <v>2110502</v>
      </c>
      <c r="B29" s="19" t="s">
        <v>61</v>
      </c>
      <c r="C29" s="17">
        <v>2.1</v>
      </c>
      <c r="D29" s="17"/>
      <c r="E29" s="17">
        <v>2.1</v>
      </c>
      <c r="F29" s="17"/>
      <c r="G29" s="17"/>
      <c r="H29" s="17"/>
      <c r="I29" s="17"/>
      <c r="J29" s="17"/>
      <c r="K29" s="17"/>
      <c r="L29" s="17"/>
      <c r="M29" s="17"/>
    </row>
  </sheetData>
  <mergeCells count="14">
    <mergeCell ref="M5:M6"/>
    <mergeCell ref="A2:M3"/>
    <mergeCell ref="G5:G6"/>
    <mergeCell ref="H5:H6"/>
    <mergeCell ref="I5:I6"/>
    <mergeCell ref="J5:J6"/>
    <mergeCell ref="K5:K6"/>
    <mergeCell ref="A5:B5"/>
    <mergeCell ref="A7:B7"/>
    <mergeCell ref="C5:C6"/>
    <mergeCell ref="E5:E6"/>
    <mergeCell ref="F5:F6"/>
    <mergeCell ref="L5:L6"/>
    <mergeCell ref="D5:D6"/>
  </mergeCells>
  <phoneticPr fontId="26" type="noConversion"/>
  <printOptions horizontalCentered="1"/>
  <pageMargins left="0.118000000715256" right="0.118000000715256" top="0.39300000667571999" bottom="7.8000001609325395E-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J5" sqref="J5"/>
    </sheetView>
  </sheetViews>
  <sheetFormatPr defaultColWidth="10" defaultRowHeight="13.5"/>
  <cols>
    <col min="1" max="1" width="10.125" customWidth="1"/>
    <col min="2" max="2" width="28.75" customWidth="1"/>
    <col min="3" max="3" width="12.5" customWidth="1"/>
    <col min="4" max="4" width="15.125" customWidth="1"/>
    <col min="5" max="5" width="12.5" customWidth="1"/>
    <col min="6" max="8" width="6.5" customWidth="1"/>
  </cols>
  <sheetData>
    <row r="1" spans="1:8" ht="16.350000000000001" customHeight="1">
      <c r="A1" s="2" t="s">
        <v>213</v>
      </c>
    </row>
    <row r="2" spans="1:8" ht="16.350000000000001" customHeight="1">
      <c r="A2" s="106" t="s">
        <v>192</v>
      </c>
      <c r="B2" s="106"/>
      <c r="C2" s="106"/>
      <c r="D2" s="106"/>
      <c r="E2" s="106"/>
      <c r="F2" s="106"/>
      <c r="G2" s="106"/>
      <c r="H2" s="106"/>
    </row>
    <row r="3" spans="1:8" ht="16.350000000000001" customHeight="1">
      <c r="A3" s="106"/>
      <c r="B3" s="106"/>
      <c r="C3" s="106"/>
      <c r="D3" s="106"/>
      <c r="E3" s="106"/>
      <c r="F3" s="106"/>
      <c r="G3" s="106"/>
      <c r="H3" s="106"/>
    </row>
    <row r="4" spans="1:8" ht="16.350000000000001" customHeight="1">
      <c r="A4" s="6"/>
      <c r="B4" s="6"/>
      <c r="C4" s="6"/>
      <c r="D4" s="6"/>
      <c r="E4" s="6"/>
      <c r="F4" s="6"/>
      <c r="G4" s="118" t="s">
        <v>212</v>
      </c>
      <c r="H4" s="118"/>
    </row>
    <row r="5" spans="1:8" s="54" customFormat="1" ht="36" customHeight="1">
      <c r="A5" s="115"/>
      <c r="B5" s="116"/>
      <c r="C5" s="110" t="s">
        <v>246</v>
      </c>
      <c r="D5" s="110" t="s">
        <v>247</v>
      </c>
      <c r="E5" s="110" t="s">
        <v>248</v>
      </c>
      <c r="F5" s="111" t="s">
        <v>249</v>
      </c>
      <c r="G5" s="110" t="s">
        <v>210</v>
      </c>
      <c r="H5" s="110" t="s">
        <v>211</v>
      </c>
    </row>
    <row r="6" spans="1:8" s="54" customFormat="1" ht="36" customHeight="1">
      <c r="A6" s="55" t="s">
        <v>244</v>
      </c>
      <c r="B6" s="53" t="s">
        <v>245</v>
      </c>
      <c r="C6" s="110"/>
      <c r="D6" s="110"/>
      <c r="E6" s="110"/>
      <c r="F6" s="117"/>
      <c r="G6" s="110"/>
      <c r="H6" s="110"/>
    </row>
    <row r="7" spans="1:8" ht="23.25" customHeight="1">
      <c r="A7" s="114" t="s">
        <v>5</v>
      </c>
      <c r="B7" s="114"/>
      <c r="C7" s="7">
        <f>C8+C11+C16+C20+C24+C27</f>
        <v>651.78999999999985</v>
      </c>
      <c r="D7" s="7">
        <f>D8+D11+D16+D20+D24</f>
        <v>527.98</v>
      </c>
      <c r="E7" s="56">
        <f>E20+E27</f>
        <v>123.81</v>
      </c>
      <c r="F7" s="97"/>
      <c r="G7" s="58"/>
      <c r="H7" s="58"/>
    </row>
    <row r="8" spans="1:8" ht="21.6" customHeight="1">
      <c r="A8" s="8" t="s">
        <v>27</v>
      </c>
      <c r="B8" s="9" t="s">
        <v>8</v>
      </c>
      <c r="C8" s="10">
        <v>2.5</v>
      </c>
      <c r="D8" s="10">
        <v>2.5</v>
      </c>
      <c r="E8" s="57"/>
      <c r="F8" s="98"/>
      <c r="G8" s="58"/>
      <c r="H8" s="59"/>
    </row>
    <row r="9" spans="1:8" ht="20.65" customHeight="1">
      <c r="A9" s="11" t="s">
        <v>163</v>
      </c>
      <c r="B9" s="12" t="s">
        <v>164</v>
      </c>
      <c r="C9" s="10">
        <v>2.5</v>
      </c>
      <c r="D9" s="10">
        <v>2.5</v>
      </c>
      <c r="E9" s="57"/>
      <c r="F9" s="98"/>
      <c r="G9" s="58"/>
      <c r="H9" s="58"/>
    </row>
    <row r="10" spans="1:8" ht="20.65" customHeight="1">
      <c r="A10" s="11" t="s">
        <v>165</v>
      </c>
      <c r="B10" s="12" t="s">
        <v>166</v>
      </c>
      <c r="C10" s="10">
        <v>2.5</v>
      </c>
      <c r="D10" s="10">
        <v>2.5</v>
      </c>
      <c r="E10" s="57"/>
      <c r="F10" s="98"/>
      <c r="G10" s="58"/>
      <c r="H10" s="58"/>
    </row>
    <row r="11" spans="1:8" ht="21.6" customHeight="1">
      <c r="A11" s="8" t="s">
        <v>32</v>
      </c>
      <c r="B11" s="9" t="s">
        <v>9</v>
      </c>
      <c r="C11" s="10">
        <v>94.86</v>
      </c>
      <c r="D11" s="10">
        <v>94.86</v>
      </c>
      <c r="E11" s="57"/>
      <c r="F11" s="98"/>
      <c r="G11" s="58"/>
      <c r="H11" s="58"/>
    </row>
    <row r="12" spans="1:8" ht="20.65" customHeight="1">
      <c r="A12" s="11" t="s">
        <v>167</v>
      </c>
      <c r="B12" s="12" t="s">
        <v>168</v>
      </c>
      <c r="C12" s="10">
        <v>94.86</v>
      </c>
      <c r="D12" s="10">
        <v>94.86</v>
      </c>
      <c r="E12" s="57"/>
      <c r="F12" s="98"/>
      <c r="G12" s="58"/>
      <c r="H12" s="58"/>
    </row>
    <row r="13" spans="1:8" ht="20.65" customHeight="1">
      <c r="A13" s="11" t="s">
        <v>169</v>
      </c>
      <c r="B13" s="12" t="s">
        <v>170</v>
      </c>
      <c r="C13" s="10">
        <v>26.65</v>
      </c>
      <c r="D13" s="10">
        <v>26.65</v>
      </c>
      <c r="E13" s="57"/>
      <c r="F13" s="98"/>
      <c r="G13" s="58"/>
      <c r="H13" s="58"/>
    </row>
    <row r="14" spans="1:8" ht="20.65" customHeight="1">
      <c r="A14" s="11" t="s">
        <v>171</v>
      </c>
      <c r="B14" s="12" t="s">
        <v>172</v>
      </c>
      <c r="C14" s="10">
        <v>13.33</v>
      </c>
      <c r="D14" s="10">
        <v>13.33</v>
      </c>
      <c r="E14" s="57"/>
      <c r="F14" s="98"/>
      <c r="G14" s="58"/>
      <c r="H14" s="58"/>
    </row>
    <row r="15" spans="1:8" ht="20.65" customHeight="1">
      <c r="A15" s="11" t="s">
        <v>173</v>
      </c>
      <c r="B15" s="12" t="s">
        <v>174</v>
      </c>
      <c r="C15" s="10">
        <v>54.89</v>
      </c>
      <c r="D15" s="10">
        <v>54.89</v>
      </c>
      <c r="E15" s="57"/>
      <c r="F15" s="98"/>
      <c r="G15" s="58"/>
      <c r="H15" s="58"/>
    </row>
    <row r="16" spans="1:8" ht="21.6" customHeight="1">
      <c r="A16" s="8" t="s">
        <v>41</v>
      </c>
      <c r="B16" s="9" t="s">
        <v>10</v>
      </c>
      <c r="C16" s="10">
        <v>30.33</v>
      </c>
      <c r="D16" s="10">
        <v>30.33</v>
      </c>
      <c r="E16" s="57"/>
      <c r="F16" s="98"/>
      <c r="G16" s="58"/>
      <c r="H16" s="58"/>
    </row>
    <row r="17" spans="1:8" ht="20.65" customHeight="1">
      <c r="A17" s="11" t="s">
        <v>175</v>
      </c>
      <c r="B17" s="12" t="s">
        <v>176</v>
      </c>
      <c r="C17" s="10">
        <v>30.33</v>
      </c>
      <c r="D17" s="10">
        <v>30.33</v>
      </c>
      <c r="E17" s="57"/>
      <c r="F17" s="98"/>
      <c r="G17" s="58"/>
      <c r="H17" s="58"/>
    </row>
    <row r="18" spans="1:8" ht="20.65" customHeight="1">
      <c r="A18" s="11" t="s">
        <v>177</v>
      </c>
      <c r="B18" s="12" t="s">
        <v>178</v>
      </c>
      <c r="C18" s="10">
        <v>16.66</v>
      </c>
      <c r="D18" s="10">
        <v>16.66</v>
      </c>
      <c r="E18" s="57"/>
      <c r="F18" s="98"/>
      <c r="G18" s="58"/>
      <c r="H18" s="58"/>
    </row>
    <row r="19" spans="1:8" ht="20.65" customHeight="1">
      <c r="A19" s="11" t="s">
        <v>179</v>
      </c>
      <c r="B19" s="12" t="s">
        <v>180</v>
      </c>
      <c r="C19" s="10">
        <v>13.67</v>
      </c>
      <c r="D19" s="10">
        <v>13.67</v>
      </c>
      <c r="E19" s="57"/>
      <c r="F19" s="98"/>
      <c r="G19" s="58"/>
      <c r="H19" s="58"/>
    </row>
    <row r="20" spans="1:8" ht="21.6" customHeight="1">
      <c r="A20" s="8" t="s">
        <v>48</v>
      </c>
      <c r="B20" s="9" t="s">
        <v>11</v>
      </c>
      <c r="C20" s="10">
        <v>489.63</v>
      </c>
      <c r="D20" s="10">
        <v>380.37</v>
      </c>
      <c r="E20" s="57">
        <v>109.26</v>
      </c>
      <c r="F20" s="98"/>
      <c r="G20" s="58"/>
      <c r="H20" s="58"/>
    </row>
    <row r="21" spans="1:8" ht="20.65" customHeight="1">
      <c r="A21" s="11" t="s">
        <v>181</v>
      </c>
      <c r="B21" s="12" t="s">
        <v>182</v>
      </c>
      <c r="C21" s="10">
        <v>489.63</v>
      </c>
      <c r="D21" s="10">
        <v>380.37</v>
      </c>
      <c r="E21" s="57">
        <v>109.26</v>
      </c>
      <c r="F21" s="98"/>
      <c r="G21" s="58"/>
      <c r="H21" s="58"/>
    </row>
    <row r="22" spans="1:8" ht="20.65" customHeight="1">
      <c r="A22" s="11" t="s">
        <v>183</v>
      </c>
      <c r="B22" s="12" t="s">
        <v>184</v>
      </c>
      <c r="C22" s="10">
        <v>387.4</v>
      </c>
      <c r="D22" s="10">
        <v>380.37</v>
      </c>
      <c r="E22" s="57">
        <v>7.03</v>
      </c>
      <c r="F22" s="98"/>
      <c r="G22" s="58"/>
      <c r="H22" s="58"/>
    </row>
    <row r="23" spans="1:8" ht="20.65" customHeight="1">
      <c r="A23" s="11" t="s">
        <v>185</v>
      </c>
      <c r="B23" s="12" t="s">
        <v>186</v>
      </c>
      <c r="C23" s="10">
        <v>102.23</v>
      </c>
      <c r="D23" s="10"/>
      <c r="E23" s="57">
        <v>102.23</v>
      </c>
      <c r="F23" s="98"/>
      <c r="G23" s="58"/>
      <c r="H23" s="58"/>
    </row>
    <row r="24" spans="1:8" ht="21.6" customHeight="1">
      <c r="A24" s="8" t="s">
        <v>55</v>
      </c>
      <c r="B24" s="9" t="s">
        <v>12</v>
      </c>
      <c r="C24" s="10">
        <v>19.920000000000002</v>
      </c>
      <c r="D24" s="10">
        <v>19.920000000000002</v>
      </c>
      <c r="E24" s="57"/>
      <c r="F24" s="98"/>
      <c r="G24" s="58"/>
      <c r="H24" s="58"/>
    </row>
    <row r="25" spans="1:8" ht="20.65" customHeight="1">
      <c r="A25" s="11" t="s">
        <v>187</v>
      </c>
      <c r="B25" s="12" t="s">
        <v>188</v>
      </c>
      <c r="C25" s="10">
        <v>19.920000000000002</v>
      </c>
      <c r="D25" s="10">
        <v>19.920000000000002</v>
      </c>
      <c r="E25" s="57"/>
      <c r="F25" s="98"/>
      <c r="G25" s="58"/>
      <c r="H25" s="58"/>
    </row>
    <row r="26" spans="1:8" ht="20.65" customHeight="1">
      <c r="A26" s="11" t="s">
        <v>189</v>
      </c>
      <c r="B26" s="12" t="s">
        <v>190</v>
      </c>
      <c r="C26" s="10">
        <v>19.920000000000002</v>
      </c>
      <c r="D26" s="10">
        <v>19.920000000000002</v>
      </c>
      <c r="E26" s="57"/>
      <c r="F26" s="98"/>
      <c r="G26" s="58"/>
      <c r="H26" s="58"/>
    </row>
    <row r="27" spans="1:8" ht="20.65" customHeight="1">
      <c r="A27" s="11">
        <v>211</v>
      </c>
      <c r="B27" s="12" t="s">
        <v>13</v>
      </c>
      <c r="C27" s="10">
        <v>14.55</v>
      </c>
      <c r="D27" s="10"/>
      <c r="E27" s="57">
        <v>14.55</v>
      </c>
      <c r="F27" s="98"/>
      <c r="G27" s="58"/>
      <c r="H27" s="58"/>
    </row>
    <row r="28" spans="1:8" ht="20.65" customHeight="1">
      <c r="A28" s="11">
        <v>2110501</v>
      </c>
      <c r="B28" s="12" t="s">
        <v>60</v>
      </c>
      <c r="C28" s="10">
        <v>12.45</v>
      </c>
      <c r="D28" s="10"/>
      <c r="E28" s="57">
        <v>12.45</v>
      </c>
      <c r="F28" s="98"/>
      <c r="G28" s="58"/>
      <c r="H28" s="58"/>
    </row>
    <row r="29" spans="1:8" ht="20.65" customHeight="1">
      <c r="A29" s="11">
        <v>2110502</v>
      </c>
      <c r="B29" s="12" t="s">
        <v>61</v>
      </c>
      <c r="C29" s="10">
        <v>2.1</v>
      </c>
      <c r="D29" s="10"/>
      <c r="E29" s="57">
        <v>2.1</v>
      </c>
      <c r="F29" s="98"/>
      <c r="G29" s="58"/>
      <c r="H29" s="58"/>
    </row>
  </sheetData>
  <mergeCells count="10">
    <mergeCell ref="A7:B7"/>
    <mergeCell ref="C5:C6"/>
    <mergeCell ref="D5:D6"/>
    <mergeCell ref="E5:E6"/>
    <mergeCell ref="A2:H3"/>
    <mergeCell ref="A5:B5"/>
    <mergeCell ref="F5:F6"/>
    <mergeCell ref="G5:G6"/>
    <mergeCell ref="H5:H6"/>
    <mergeCell ref="G4:H4"/>
  </mergeCells>
  <phoneticPr fontId="26" type="noConversion"/>
  <printOptions horizontalCentered="1"/>
  <pageMargins left="7.8000001609325395E-2" right="7.8000001609325395E-2" top="0.39300000667571999" bottom="7.8000001609325395E-2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E24" sqref="E24"/>
    </sheetView>
  </sheetViews>
  <sheetFormatPr defaultColWidth="10" defaultRowHeight="13.5"/>
  <cols>
    <col min="1" max="1" width="26" customWidth="1"/>
    <col min="2" max="2" width="16.875" customWidth="1"/>
    <col min="3" max="3" width="26.625" customWidth="1"/>
    <col min="4" max="4" width="17.375" customWidth="1"/>
    <col min="5" max="5" width="19" style="72" customWidth="1"/>
    <col min="6" max="7" width="19.125" style="72" customWidth="1"/>
  </cols>
  <sheetData>
    <row r="1" spans="1:7" ht="20.100000000000001" customHeight="1">
      <c r="A1" s="2" t="s">
        <v>218</v>
      </c>
      <c r="E1" s="67"/>
      <c r="F1" s="67"/>
      <c r="G1" s="67"/>
    </row>
    <row r="2" spans="1:7" ht="38.25" customHeight="1">
      <c r="A2" s="106" t="s">
        <v>219</v>
      </c>
      <c r="B2" s="106"/>
      <c r="C2" s="106"/>
      <c r="D2" s="106"/>
      <c r="E2" s="106"/>
      <c r="F2" s="106"/>
      <c r="G2" s="106"/>
    </row>
    <row r="3" spans="1:7" ht="20.100000000000001" customHeight="1">
      <c r="A3" s="106"/>
      <c r="B3" s="106"/>
      <c r="C3" s="106"/>
      <c r="D3" s="106"/>
      <c r="E3" s="106"/>
      <c r="F3" s="106"/>
      <c r="G3" s="106"/>
    </row>
    <row r="4" spans="1:7" ht="29.1" customHeight="1">
      <c r="E4"/>
      <c r="F4"/>
      <c r="G4" s="20" t="s">
        <v>0</v>
      </c>
    </row>
    <row r="5" spans="1:7" ht="45" customHeight="1">
      <c r="A5" s="119" t="s">
        <v>1</v>
      </c>
      <c r="B5" s="120"/>
      <c r="C5" s="121" t="s">
        <v>2</v>
      </c>
      <c r="D5" s="121"/>
      <c r="E5" s="121"/>
      <c r="F5" s="121"/>
      <c r="G5" s="121"/>
    </row>
    <row r="6" spans="1:7" ht="45" customHeight="1">
      <c r="A6" s="73" t="s">
        <v>3</v>
      </c>
      <c r="B6" s="73" t="s">
        <v>4</v>
      </c>
      <c r="C6" s="73" t="s">
        <v>3</v>
      </c>
      <c r="D6" s="73" t="s">
        <v>264</v>
      </c>
      <c r="E6" s="99" t="s">
        <v>215</v>
      </c>
      <c r="F6" s="99" t="s">
        <v>216</v>
      </c>
      <c r="G6" s="99" t="s">
        <v>217</v>
      </c>
    </row>
    <row r="7" spans="1:7" ht="24.95" customHeight="1">
      <c r="A7" s="74" t="s">
        <v>6</v>
      </c>
      <c r="B7" s="75">
        <v>651.79</v>
      </c>
      <c r="C7" s="76" t="s">
        <v>7</v>
      </c>
      <c r="D7" s="75">
        <v>651.79</v>
      </c>
      <c r="E7" s="75">
        <v>651.79</v>
      </c>
      <c r="F7" s="68"/>
      <c r="G7" s="68"/>
    </row>
    <row r="8" spans="1:7" ht="20.65" customHeight="1">
      <c r="A8" s="77" t="s">
        <v>16</v>
      </c>
      <c r="B8" s="75">
        <v>651.79</v>
      </c>
      <c r="C8" s="51" t="s">
        <v>221</v>
      </c>
      <c r="D8" s="75">
        <v>2.5</v>
      </c>
      <c r="E8" s="75">
        <v>2.5</v>
      </c>
      <c r="F8" s="68"/>
      <c r="G8" s="68"/>
    </row>
    <row r="9" spans="1:7" ht="20.65" customHeight="1">
      <c r="A9" s="77" t="s">
        <v>17</v>
      </c>
      <c r="B9" s="75"/>
      <c r="C9" s="51" t="s">
        <v>222</v>
      </c>
      <c r="D9" s="75">
        <v>94.86</v>
      </c>
      <c r="E9" s="75">
        <v>94.86</v>
      </c>
      <c r="F9" s="68"/>
      <c r="G9" s="68"/>
    </row>
    <row r="10" spans="1:7" ht="20.65" customHeight="1">
      <c r="A10" s="78" t="s">
        <v>220</v>
      </c>
      <c r="B10" s="75"/>
      <c r="C10" s="51" t="s">
        <v>223</v>
      </c>
      <c r="D10" s="75">
        <v>30.33</v>
      </c>
      <c r="E10" s="75">
        <v>30.33</v>
      </c>
      <c r="F10" s="68"/>
      <c r="G10" s="68"/>
    </row>
    <row r="11" spans="1:7" ht="20.65" customHeight="1">
      <c r="A11" s="60" t="s">
        <v>14</v>
      </c>
      <c r="B11" s="75"/>
      <c r="C11" s="51" t="s">
        <v>224</v>
      </c>
      <c r="D11" s="75">
        <v>489.63</v>
      </c>
      <c r="E11" s="75">
        <v>489.63</v>
      </c>
      <c r="F11" s="68"/>
      <c r="G11" s="68"/>
    </row>
    <row r="12" spans="1:7" ht="20.65" customHeight="1">
      <c r="A12" s="77" t="s">
        <v>16</v>
      </c>
      <c r="B12" s="75"/>
      <c r="C12" s="51" t="s">
        <v>225</v>
      </c>
      <c r="D12" s="75">
        <v>19.920000000000002</v>
      </c>
      <c r="E12" s="75">
        <v>19.920000000000002</v>
      </c>
      <c r="F12" s="68"/>
      <c r="G12" s="68"/>
    </row>
    <row r="13" spans="1:7" ht="20.65" customHeight="1">
      <c r="A13" s="77" t="s">
        <v>17</v>
      </c>
      <c r="B13" s="75"/>
      <c r="C13" s="51" t="s">
        <v>226</v>
      </c>
      <c r="D13" s="75">
        <v>14.55</v>
      </c>
      <c r="E13" s="75">
        <v>14.55</v>
      </c>
      <c r="F13" s="68"/>
      <c r="G13" s="68"/>
    </row>
    <row r="14" spans="1:7" ht="20.65" customHeight="1">
      <c r="A14" s="77" t="s">
        <v>220</v>
      </c>
      <c r="B14" s="75"/>
      <c r="C14" s="75"/>
      <c r="D14" s="75"/>
      <c r="E14" s="75"/>
      <c r="F14" s="69"/>
      <c r="G14" s="69"/>
    </row>
    <row r="15" spans="1:7" ht="20.65" customHeight="1">
      <c r="A15" s="61"/>
      <c r="B15" s="75"/>
      <c r="C15" s="65" t="s">
        <v>15</v>
      </c>
      <c r="D15" s="75"/>
      <c r="E15" s="75"/>
      <c r="F15" s="70"/>
      <c r="G15" s="70"/>
    </row>
    <row r="16" spans="1:7" ht="20.65" customHeight="1">
      <c r="A16" s="61"/>
      <c r="B16" s="75"/>
      <c r="C16" s="79"/>
      <c r="D16" s="75"/>
      <c r="E16" s="75"/>
      <c r="F16" s="70"/>
      <c r="G16" s="71"/>
    </row>
    <row r="17" spans="1:7" ht="14.25">
      <c r="A17" s="62"/>
      <c r="B17" s="58"/>
      <c r="C17" s="66"/>
      <c r="D17" s="58"/>
      <c r="E17" s="58"/>
      <c r="F17" s="70"/>
      <c r="G17" s="70"/>
    </row>
    <row r="18" spans="1:7" ht="15.75">
      <c r="A18" s="63" t="s">
        <v>205</v>
      </c>
      <c r="B18" s="75">
        <v>651.79</v>
      </c>
      <c r="C18" s="81" t="s">
        <v>207</v>
      </c>
      <c r="D18" s="75">
        <v>651.79</v>
      </c>
      <c r="E18" s="75">
        <v>651.79</v>
      </c>
      <c r="F18" s="80"/>
      <c r="G18" s="80"/>
    </row>
  </sheetData>
  <mergeCells count="3">
    <mergeCell ref="A5:B5"/>
    <mergeCell ref="A2:G3"/>
    <mergeCell ref="C5:G5"/>
  </mergeCells>
  <phoneticPr fontId="26" type="noConversion"/>
  <printOptions horizontalCentered="1"/>
  <pageMargins left="7.8000001609325395E-2" right="7.8000001609325395E-2" top="0.39300000667571999" bottom="7.8000001609325395E-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10" workbookViewId="0">
      <selection activeCell="B19" sqref="B19"/>
    </sheetView>
  </sheetViews>
  <sheetFormatPr defaultColWidth="10" defaultRowHeight="13.5"/>
  <cols>
    <col min="1" max="1" width="9.75" customWidth="1"/>
    <col min="2" max="2" width="40.75" customWidth="1"/>
    <col min="3" max="3" width="12.125" customWidth="1"/>
    <col min="4" max="4" width="12.75" customWidth="1"/>
    <col min="5" max="5" width="13.125" customWidth="1"/>
    <col min="6" max="6" width="13.375" customWidth="1"/>
  </cols>
  <sheetData>
    <row r="1" spans="1:8" ht="16.350000000000001" customHeight="1">
      <c r="A1" s="2" t="s">
        <v>227</v>
      </c>
      <c r="B1" s="1"/>
      <c r="C1" s="1"/>
      <c r="D1" s="1"/>
      <c r="E1" s="1"/>
      <c r="F1" s="1"/>
    </row>
    <row r="2" spans="1:8" ht="16.350000000000001" customHeight="1">
      <c r="A2" s="122" t="s">
        <v>18</v>
      </c>
      <c r="B2" s="122"/>
      <c r="C2" s="122"/>
      <c r="D2" s="122"/>
      <c r="E2" s="122"/>
      <c r="F2" s="122"/>
    </row>
    <row r="3" spans="1:8" ht="16.350000000000001" customHeight="1">
      <c r="A3" s="122"/>
      <c r="B3" s="122"/>
      <c r="C3" s="122"/>
      <c r="D3" s="122"/>
      <c r="E3" s="122"/>
      <c r="F3" s="122"/>
    </row>
    <row r="4" spans="1:8" ht="16.350000000000001" customHeight="1">
      <c r="A4" s="1"/>
      <c r="B4" s="1"/>
      <c r="C4" s="1"/>
      <c r="D4" s="1"/>
      <c r="E4" s="1"/>
      <c r="F4" s="1"/>
    </row>
    <row r="5" spans="1:8" ht="20.65" customHeight="1">
      <c r="A5" s="1"/>
      <c r="B5" s="1"/>
      <c r="C5" s="1"/>
      <c r="D5" s="1"/>
      <c r="E5" s="1"/>
      <c r="F5" s="5" t="s">
        <v>0</v>
      </c>
    </row>
    <row r="6" spans="1:8" ht="34.5" customHeight="1">
      <c r="A6" s="123" t="s">
        <v>19</v>
      </c>
      <c r="B6" s="123"/>
      <c r="C6" s="123" t="s">
        <v>20</v>
      </c>
      <c r="D6" s="123" t="s">
        <v>21</v>
      </c>
      <c r="E6" s="123"/>
      <c r="F6" s="123"/>
    </row>
    <row r="7" spans="1:8" ht="29.25" customHeight="1">
      <c r="A7" s="30" t="s">
        <v>22</v>
      </c>
      <c r="B7" s="30" t="s">
        <v>23</v>
      </c>
      <c r="C7" s="123"/>
      <c r="D7" s="30" t="s">
        <v>228</v>
      </c>
      <c r="E7" s="30" t="s">
        <v>25</v>
      </c>
      <c r="F7" s="30" t="s">
        <v>26</v>
      </c>
    </row>
    <row r="8" spans="1:8" ht="22.35" customHeight="1">
      <c r="A8" s="124" t="s">
        <v>5</v>
      </c>
      <c r="B8" s="124"/>
      <c r="C8" s="49">
        <v>671.46</v>
      </c>
      <c r="D8" s="34">
        <f>D9+D12+D17+D21+D25+D28</f>
        <v>651.78999999999985</v>
      </c>
      <c r="E8" s="34">
        <f>E9+E12+E17+E21+E25</f>
        <v>527.98</v>
      </c>
      <c r="F8" s="34">
        <f>F21+F28</f>
        <v>123.81</v>
      </c>
    </row>
    <row r="9" spans="1:8" ht="19.899999999999999" customHeight="1">
      <c r="A9" s="26" t="s">
        <v>27</v>
      </c>
      <c r="B9" s="27" t="s">
        <v>8</v>
      </c>
      <c r="C9" s="50">
        <v>2.2400000000000002</v>
      </c>
      <c r="D9" s="35">
        <v>2.5</v>
      </c>
      <c r="E9" s="35">
        <v>2.5</v>
      </c>
      <c r="F9" s="35"/>
      <c r="H9" s="46"/>
    </row>
    <row r="10" spans="1:8" ht="17.25" customHeight="1">
      <c r="A10" s="28" t="s">
        <v>28</v>
      </c>
      <c r="B10" s="29" t="s">
        <v>29</v>
      </c>
      <c r="C10" s="50">
        <v>2.2400000000000002</v>
      </c>
      <c r="D10" s="35">
        <v>2.5</v>
      </c>
      <c r="E10" s="35">
        <v>2.5</v>
      </c>
      <c r="F10" s="35"/>
    </row>
    <row r="11" spans="1:8" ht="18.95" customHeight="1">
      <c r="A11" s="28" t="s">
        <v>30</v>
      </c>
      <c r="B11" s="29" t="s">
        <v>31</v>
      </c>
      <c r="C11" s="50">
        <v>2.2400000000000002</v>
      </c>
      <c r="D11" s="35">
        <v>2.5</v>
      </c>
      <c r="E11" s="35">
        <v>2.5</v>
      </c>
      <c r="F11" s="35"/>
    </row>
    <row r="12" spans="1:8" ht="19.899999999999999" customHeight="1">
      <c r="A12" s="26" t="s">
        <v>32</v>
      </c>
      <c r="B12" s="27" t="s">
        <v>9</v>
      </c>
      <c r="C12" s="50">
        <v>103.57</v>
      </c>
      <c r="D12" s="35">
        <v>94.86</v>
      </c>
      <c r="E12" s="35">
        <v>94.86</v>
      </c>
      <c r="F12" s="35"/>
    </row>
    <row r="13" spans="1:8" ht="17.25" customHeight="1">
      <c r="A13" s="28" t="s">
        <v>33</v>
      </c>
      <c r="B13" s="29" t="s">
        <v>34</v>
      </c>
      <c r="C13" s="50">
        <v>103.57</v>
      </c>
      <c r="D13" s="35">
        <v>94.86</v>
      </c>
      <c r="E13" s="35">
        <v>94.86</v>
      </c>
      <c r="F13" s="35"/>
    </row>
    <row r="14" spans="1:8" ht="18.95" customHeight="1">
      <c r="A14" s="28" t="s">
        <v>35</v>
      </c>
      <c r="B14" s="29" t="s">
        <v>36</v>
      </c>
      <c r="C14" s="50">
        <v>23.91</v>
      </c>
      <c r="D14" s="35">
        <v>26.65</v>
      </c>
      <c r="E14" s="35">
        <v>26.65</v>
      </c>
      <c r="F14" s="35"/>
    </row>
    <row r="15" spans="1:8" ht="18.95" customHeight="1">
      <c r="A15" s="28" t="s">
        <v>37</v>
      </c>
      <c r="B15" s="29" t="s">
        <v>38</v>
      </c>
      <c r="C15" s="50">
        <v>11.95</v>
      </c>
      <c r="D15" s="35">
        <v>13.33</v>
      </c>
      <c r="E15" s="35">
        <v>13.33</v>
      </c>
      <c r="F15" s="35"/>
    </row>
    <row r="16" spans="1:8" ht="18.95" customHeight="1">
      <c r="A16" s="28" t="s">
        <v>39</v>
      </c>
      <c r="B16" s="29" t="s">
        <v>40</v>
      </c>
      <c r="C16" s="50">
        <v>67.709999999999994</v>
      </c>
      <c r="D16" s="35">
        <v>54.89</v>
      </c>
      <c r="E16" s="35">
        <v>54.89</v>
      </c>
      <c r="F16" s="35"/>
    </row>
    <row r="17" spans="1:6" ht="19.899999999999999" customHeight="1">
      <c r="A17" s="26" t="s">
        <v>41</v>
      </c>
      <c r="B17" s="27" t="s">
        <v>10</v>
      </c>
      <c r="C17" s="50">
        <v>28.39</v>
      </c>
      <c r="D17" s="35">
        <v>30.33</v>
      </c>
      <c r="E17" s="35">
        <v>30.33</v>
      </c>
      <c r="F17" s="35"/>
    </row>
    <row r="18" spans="1:6" ht="17.25" customHeight="1">
      <c r="A18" s="28" t="s">
        <v>42</v>
      </c>
      <c r="B18" s="29" t="s">
        <v>43</v>
      </c>
      <c r="C18" s="50">
        <v>28.39</v>
      </c>
      <c r="D18" s="35">
        <v>30.33</v>
      </c>
      <c r="E18" s="35">
        <v>30.33</v>
      </c>
      <c r="F18" s="35"/>
    </row>
    <row r="19" spans="1:6" ht="18.95" customHeight="1">
      <c r="A19" s="28" t="s">
        <v>44</v>
      </c>
      <c r="B19" s="29" t="s">
        <v>45</v>
      </c>
      <c r="C19" s="50">
        <v>14.94</v>
      </c>
      <c r="D19" s="35">
        <v>16.66</v>
      </c>
      <c r="E19" s="35">
        <v>16.66</v>
      </c>
      <c r="F19" s="35"/>
    </row>
    <row r="20" spans="1:6" ht="18.95" customHeight="1">
      <c r="A20" s="28" t="s">
        <v>46</v>
      </c>
      <c r="B20" s="29" t="s">
        <v>47</v>
      </c>
      <c r="C20" s="50">
        <v>13.45</v>
      </c>
      <c r="D20" s="35">
        <v>13.67</v>
      </c>
      <c r="E20" s="35">
        <v>13.67</v>
      </c>
      <c r="F20" s="35"/>
    </row>
    <row r="21" spans="1:6" ht="19.899999999999999" customHeight="1">
      <c r="A21" s="26" t="s">
        <v>48</v>
      </c>
      <c r="B21" s="27" t="s">
        <v>11</v>
      </c>
      <c r="C21" s="50">
        <v>519.4</v>
      </c>
      <c r="D21" s="35">
        <v>489.63</v>
      </c>
      <c r="E21" s="35">
        <v>380.37</v>
      </c>
      <c r="F21" s="35">
        <v>109.26</v>
      </c>
    </row>
    <row r="22" spans="1:6" ht="17.25" customHeight="1">
      <c r="A22" s="28" t="s">
        <v>49</v>
      </c>
      <c r="B22" s="29" t="s">
        <v>50</v>
      </c>
      <c r="C22" s="50">
        <v>519.4</v>
      </c>
      <c r="D22" s="35">
        <v>489.63</v>
      </c>
      <c r="E22" s="35">
        <v>380.37</v>
      </c>
      <c r="F22" s="35">
        <v>109.26</v>
      </c>
    </row>
    <row r="23" spans="1:6" ht="18.95" customHeight="1">
      <c r="A23" s="28" t="s">
        <v>51</v>
      </c>
      <c r="B23" s="29" t="s">
        <v>52</v>
      </c>
      <c r="C23" s="50">
        <v>360.09</v>
      </c>
      <c r="D23" s="35">
        <v>387.4</v>
      </c>
      <c r="E23" s="35">
        <v>380.37</v>
      </c>
      <c r="F23" s="35">
        <v>7.03</v>
      </c>
    </row>
    <row r="24" spans="1:6" ht="18.95" customHeight="1">
      <c r="A24" s="28" t="s">
        <v>53</v>
      </c>
      <c r="B24" s="29" t="s">
        <v>54</v>
      </c>
      <c r="C24" s="50">
        <v>159.31</v>
      </c>
      <c r="D24" s="35">
        <v>102.23</v>
      </c>
      <c r="E24" s="35"/>
      <c r="F24" s="35">
        <v>102.23</v>
      </c>
    </row>
    <row r="25" spans="1:6" ht="19.899999999999999" customHeight="1">
      <c r="A25" s="26" t="s">
        <v>55</v>
      </c>
      <c r="B25" s="27" t="s">
        <v>12</v>
      </c>
      <c r="C25" s="50">
        <v>17.86</v>
      </c>
      <c r="D25" s="35">
        <v>19.920000000000002</v>
      </c>
      <c r="E25" s="35">
        <v>19.920000000000002</v>
      </c>
      <c r="F25" s="35"/>
    </row>
    <row r="26" spans="1:6" ht="17.25" customHeight="1">
      <c r="A26" s="28" t="s">
        <v>56</v>
      </c>
      <c r="B26" s="29" t="s">
        <v>57</v>
      </c>
      <c r="C26" s="50">
        <v>17.86</v>
      </c>
      <c r="D26" s="35">
        <v>19.920000000000002</v>
      </c>
      <c r="E26" s="35">
        <v>19.920000000000002</v>
      </c>
      <c r="F26" s="35"/>
    </row>
    <row r="27" spans="1:6" ht="18.95" customHeight="1">
      <c r="A27" s="36" t="s">
        <v>58</v>
      </c>
      <c r="B27" s="37" t="s">
        <v>59</v>
      </c>
      <c r="C27" s="50">
        <v>17.86</v>
      </c>
      <c r="D27" s="39">
        <v>19.920000000000002</v>
      </c>
      <c r="E27" s="39">
        <v>19.920000000000002</v>
      </c>
      <c r="F27" s="39"/>
    </row>
    <row r="28" spans="1:6" ht="18.95" customHeight="1">
      <c r="A28" s="36">
        <v>211</v>
      </c>
      <c r="B28" s="37" t="s">
        <v>13</v>
      </c>
      <c r="C28" s="38"/>
      <c r="D28" s="39">
        <v>14.55</v>
      </c>
      <c r="E28" s="39"/>
      <c r="F28" s="39">
        <v>14.55</v>
      </c>
    </row>
    <row r="29" spans="1:6" ht="18.95" customHeight="1">
      <c r="A29" s="36">
        <v>2110501</v>
      </c>
      <c r="B29" s="37" t="s">
        <v>60</v>
      </c>
      <c r="C29" s="38"/>
      <c r="D29" s="39">
        <v>12.45</v>
      </c>
      <c r="E29" s="39"/>
      <c r="F29" s="39">
        <v>12.45</v>
      </c>
    </row>
    <row r="30" spans="1:6" ht="18.95" customHeight="1">
      <c r="A30" s="40">
        <v>2110202</v>
      </c>
      <c r="B30" s="41" t="s">
        <v>61</v>
      </c>
      <c r="C30" s="42"/>
      <c r="D30" s="43">
        <v>2.1</v>
      </c>
      <c r="E30" s="43"/>
      <c r="F30" s="43">
        <v>2.1</v>
      </c>
    </row>
  </sheetData>
  <mergeCells count="5">
    <mergeCell ref="A2:F3"/>
    <mergeCell ref="A6:B6"/>
    <mergeCell ref="D6:F6"/>
    <mergeCell ref="A8:B8"/>
    <mergeCell ref="C6:C7"/>
  </mergeCells>
  <phoneticPr fontId="26" type="noConversion"/>
  <printOptions horizontalCentered="1"/>
  <pageMargins left="7.8000001609325395E-2" right="7.8000001609325395E-2" top="0.39300000667571999" bottom="7.8000001609325395E-2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10" workbookViewId="0">
      <selection activeCell="H20" sqref="H20"/>
    </sheetView>
  </sheetViews>
  <sheetFormatPr defaultColWidth="10" defaultRowHeight="13.5"/>
  <cols>
    <col min="1" max="1" width="12.75" customWidth="1"/>
    <col min="2" max="2" width="36.125" customWidth="1"/>
    <col min="3" max="3" width="17.125" customWidth="1"/>
    <col min="4" max="4" width="16.5" customWidth="1"/>
    <col min="5" max="5" width="17.5" customWidth="1"/>
  </cols>
  <sheetData>
    <row r="1" spans="1:5" ht="18.2" customHeight="1">
      <c r="A1" s="33" t="s">
        <v>230</v>
      </c>
      <c r="B1" s="24"/>
      <c r="C1" s="24"/>
      <c r="D1" s="24"/>
      <c r="E1" s="24"/>
    </row>
    <row r="2" spans="1:5" ht="16.350000000000001" customHeight="1">
      <c r="A2" s="127" t="s">
        <v>62</v>
      </c>
      <c r="B2" s="127"/>
      <c r="C2" s="127"/>
      <c r="D2" s="127"/>
      <c r="E2" s="127"/>
    </row>
    <row r="3" spans="1:5" ht="16.350000000000001" customHeight="1">
      <c r="A3" s="127"/>
      <c r="B3" s="127"/>
      <c r="C3" s="127"/>
      <c r="D3" s="127"/>
      <c r="E3" s="127"/>
    </row>
    <row r="4" spans="1:5" ht="16.350000000000001" customHeight="1">
      <c r="A4" s="24"/>
      <c r="B4" s="24"/>
      <c r="C4" s="24"/>
      <c r="D4" s="24"/>
      <c r="E4" s="24"/>
    </row>
    <row r="5" spans="1:5" ht="19.899999999999999" customHeight="1">
      <c r="A5" s="24"/>
      <c r="B5" s="24"/>
      <c r="C5" s="24"/>
      <c r="D5" s="24"/>
      <c r="E5" s="5" t="s">
        <v>0</v>
      </c>
    </row>
    <row r="6" spans="1:5" ht="36.200000000000003" customHeight="1">
      <c r="A6" s="125" t="s">
        <v>63</v>
      </c>
      <c r="B6" s="125"/>
      <c r="C6" s="125" t="s">
        <v>64</v>
      </c>
      <c r="D6" s="125"/>
      <c r="E6" s="125"/>
    </row>
    <row r="7" spans="1:5" ht="27.6" customHeight="1">
      <c r="A7" s="25" t="s">
        <v>65</v>
      </c>
      <c r="B7" s="25" t="s">
        <v>23</v>
      </c>
      <c r="C7" s="25" t="s">
        <v>229</v>
      </c>
      <c r="D7" s="25" t="s">
        <v>66</v>
      </c>
      <c r="E7" s="25" t="s">
        <v>67</v>
      </c>
    </row>
    <row r="8" spans="1:5" ht="19.899999999999999" customHeight="1">
      <c r="A8" s="126" t="s">
        <v>5</v>
      </c>
      <c r="B8" s="126"/>
      <c r="C8" s="3">
        <v>527.98</v>
      </c>
      <c r="D8" s="3">
        <v>443.54</v>
      </c>
      <c r="E8" s="3">
        <v>84.44</v>
      </c>
    </row>
    <row r="9" spans="1:5" ht="19.899999999999999" customHeight="1">
      <c r="A9" s="26" t="s">
        <v>68</v>
      </c>
      <c r="B9" s="27" t="s">
        <v>69</v>
      </c>
      <c r="C9" s="4">
        <v>386.26</v>
      </c>
      <c r="D9" s="4">
        <v>386.26</v>
      </c>
      <c r="E9" s="4"/>
    </row>
    <row r="10" spans="1:5" ht="18.95" customHeight="1">
      <c r="A10" s="28" t="s">
        <v>70</v>
      </c>
      <c r="B10" s="29" t="s">
        <v>71</v>
      </c>
      <c r="C10" s="4">
        <v>86.51</v>
      </c>
      <c r="D10" s="4">
        <v>86.51</v>
      </c>
      <c r="E10" s="4"/>
    </row>
    <row r="11" spans="1:5" ht="18.95" customHeight="1">
      <c r="A11" s="28" t="s">
        <v>72</v>
      </c>
      <c r="B11" s="29" t="s">
        <v>73</v>
      </c>
      <c r="C11" s="4">
        <v>4.01</v>
      </c>
      <c r="D11" s="4">
        <v>4.01</v>
      </c>
      <c r="E11" s="4"/>
    </row>
    <row r="12" spans="1:5" ht="18.95" customHeight="1">
      <c r="A12" s="28" t="s">
        <v>74</v>
      </c>
      <c r="B12" s="29" t="s">
        <v>75</v>
      </c>
      <c r="C12" s="4">
        <v>207.62</v>
      </c>
      <c r="D12" s="4">
        <v>207.62</v>
      </c>
      <c r="E12" s="4"/>
    </row>
    <row r="13" spans="1:5" ht="18.95" customHeight="1">
      <c r="A13" s="28" t="s">
        <v>76</v>
      </c>
      <c r="B13" s="29" t="s">
        <v>77</v>
      </c>
      <c r="C13" s="4">
        <v>26.65</v>
      </c>
      <c r="D13" s="4">
        <v>26.65</v>
      </c>
      <c r="E13" s="4"/>
    </row>
    <row r="14" spans="1:5" ht="18.95" customHeight="1">
      <c r="A14" s="28" t="s">
        <v>78</v>
      </c>
      <c r="B14" s="29" t="s">
        <v>79</v>
      </c>
      <c r="C14" s="4">
        <v>13.33</v>
      </c>
      <c r="D14" s="4">
        <v>13.33</v>
      </c>
      <c r="E14" s="4"/>
    </row>
    <row r="15" spans="1:5" ht="18.95" customHeight="1">
      <c r="A15" s="28" t="s">
        <v>80</v>
      </c>
      <c r="B15" s="29" t="s">
        <v>81</v>
      </c>
      <c r="C15" s="4">
        <v>14.16</v>
      </c>
      <c r="D15" s="4">
        <v>14.16</v>
      </c>
      <c r="E15" s="4"/>
    </row>
    <row r="16" spans="1:5" ht="18.95" customHeight="1">
      <c r="A16" s="28" t="s">
        <v>82</v>
      </c>
      <c r="B16" s="29" t="s">
        <v>83</v>
      </c>
      <c r="C16" s="4">
        <v>7.13</v>
      </c>
      <c r="D16" s="4">
        <v>7.13</v>
      </c>
      <c r="E16" s="4"/>
    </row>
    <row r="17" spans="1:5" ht="18.95" customHeight="1">
      <c r="A17" s="28" t="s">
        <v>84</v>
      </c>
      <c r="B17" s="29" t="s">
        <v>85</v>
      </c>
      <c r="C17" s="4">
        <v>19.920000000000002</v>
      </c>
      <c r="D17" s="4">
        <v>19.920000000000002</v>
      </c>
      <c r="E17" s="4"/>
    </row>
    <row r="18" spans="1:5" ht="18.95" customHeight="1">
      <c r="A18" s="28" t="s">
        <v>86</v>
      </c>
      <c r="B18" s="29" t="s">
        <v>87</v>
      </c>
      <c r="C18" s="4">
        <v>6.93</v>
      </c>
      <c r="D18" s="4">
        <v>6.93</v>
      </c>
      <c r="E18" s="4"/>
    </row>
    <row r="19" spans="1:5" ht="19.899999999999999" customHeight="1">
      <c r="A19" s="26" t="s">
        <v>88</v>
      </c>
      <c r="B19" s="27" t="s">
        <v>89</v>
      </c>
      <c r="C19" s="4">
        <v>80.86</v>
      </c>
      <c r="D19" s="4"/>
      <c r="E19" s="4">
        <v>80.86</v>
      </c>
    </row>
    <row r="20" spans="1:5" ht="18.95" customHeight="1">
      <c r="A20" s="28" t="s">
        <v>90</v>
      </c>
      <c r="B20" s="29" t="s">
        <v>91</v>
      </c>
      <c r="C20" s="4">
        <v>3</v>
      </c>
      <c r="D20" s="4"/>
      <c r="E20" s="4">
        <v>3</v>
      </c>
    </row>
    <row r="21" spans="1:5" ht="18.95" customHeight="1">
      <c r="A21" s="28" t="s">
        <v>92</v>
      </c>
      <c r="B21" s="29" t="s">
        <v>93</v>
      </c>
      <c r="C21" s="4">
        <v>1</v>
      </c>
      <c r="D21" s="4"/>
      <c r="E21" s="4">
        <v>1</v>
      </c>
    </row>
    <row r="22" spans="1:5" ht="18.95" customHeight="1">
      <c r="A22" s="28" t="s">
        <v>94</v>
      </c>
      <c r="B22" s="29" t="s">
        <v>95</v>
      </c>
      <c r="C22" s="4">
        <v>5</v>
      </c>
      <c r="D22" s="4"/>
      <c r="E22" s="4">
        <v>5</v>
      </c>
    </row>
    <row r="23" spans="1:5" ht="18.95" customHeight="1">
      <c r="A23" s="28" t="s">
        <v>96</v>
      </c>
      <c r="B23" s="29" t="s">
        <v>97</v>
      </c>
      <c r="C23" s="4">
        <v>2</v>
      </c>
      <c r="D23" s="4"/>
      <c r="E23" s="4">
        <v>2</v>
      </c>
    </row>
    <row r="24" spans="1:5" ht="18.95" customHeight="1">
      <c r="A24" s="28" t="s">
        <v>98</v>
      </c>
      <c r="B24" s="29" t="s">
        <v>99</v>
      </c>
      <c r="C24" s="4">
        <v>1</v>
      </c>
      <c r="D24" s="4"/>
      <c r="E24" s="4">
        <v>1</v>
      </c>
    </row>
    <row r="25" spans="1:5" ht="18.95" customHeight="1">
      <c r="A25" s="28" t="s">
        <v>100</v>
      </c>
      <c r="B25" s="29" t="s">
        <v>101</v>
      </c>
      <c r="C25" s="4">
        <v>2.5</v>
      </c>
      <c r="D25" s="4"/>
      <c r="E25" s="4">
        <v>2.5</v>
      </c>
    </row>
    <row r="26" spans="1:5" ht="18.95" customHeight="1">
      <c r="A26" s="28" t="s">
        <v>102</v>
      </c>
      <c r="B26" s="29" t="s">
        <v>103</v>
      </c>
      <c r="C26" s="4">
        <v>1.7</v>
      </c>
      <c r="D26" s="4"/>
      <c r="E26" s="4">
        <v>1.7</v>
      </c>
    </row>
    <row r="27" spans="1:5" ht="18.95" customHeight="1">
      <c r="A27" s="28" t="s">
        <v>104</v>
      </c>
      <c r="B27" s="29" t="s">
        <v>105</v>
      </c>
      <c r="C27" s="4">
        <v>4</v>
      </c>
      <c r="D27" s="4"/>
      <c r="E27" s="4">
        <v>4</v>
      </c>
    </row>
    <row r="28" spans="1:5" ht="18.95" customHeight="1">
      <c r="A28" s="28" t="s">
        <v>106</v>
      </c>
      <c r="B28" s="29" t="s">
        <v>107</v>
      </c>
      <c r="C28" s="4">
        <v>5.5</v>
      </c>
      <c r="D28" s="4"/>
      <c r="E28" s="4">
        <v>5.5</v>
      </c>
    </row>
    <row r="29" spans="1:5" ht="18.95" customHeight="1">
      <c r="A29" s="28" t="s">
        <v>108</v>
      </c>
      <c r="B29" s="29" t="s">
        <v>109</v>
      </c>
      <c r="C29" s="4">
        <v>22</v>
      </c>
      <c r="D29" s="4"/>
      <c r="E29" s="4">
        <v>22</v>
      </c>
    </row>
    <row r="30" spans="1:5" ht="18.95" customHeight="1">
      <c r="A30" s="28" t="s">
        <v>110</v>
      </c>
      <c r="B30" s="29" t="s">
        <v>111</v>
      </c>
      <c r="C30" s="4">
        <v>5</v>
      </c>
      <c r="D30" s="4"/>
      <c r="E30" s="4">
        <v>5</v>
      </c>
    </row>
    <row r="31" spans="1:5" ht="18.95" customHeight="1">
      <c r="A31" s="28" t="s">
        <v>112</v>
      </c>
      <c r="B31" s="29" t="s">
        <v>113</v>
      </c>
      <c r="C31" s="4">
        <v>9</v>
      </c>
      <c r="D31" s="4"/>
      <c r="E31" s="4">
        <v>9</v>
      </c>
    </row>
    <row r="32" spans="1:5" ht="18.95" customHeight="1">
      <c r="A32" s="28" t="s">
        <v>114</v>
      </c>
      <c r="B32" s="29" t="s">
        <v>115</v>
      </c>
      <c r="C32" s="4">
        <v>19.16</v>
      </c>
      <c r="D32" s="4"/>
      <c r="E32" s="4">
        <v>19.16</v>
      </c>
    </row>
    <row r="33" spans="1:5" ht="19.899999999999999" customHeight="1">
      <c r="A33" s="26" t="s">
        <v>116</v>
      </c>
      <c r="B33" s="27" t="s">
        <v>117</v>
      </c>
      <c r="C33" s="4">
        <v>60.87</v>
      </c>
      <c r="D33" s="4">
        <v>57.28</v>
      </c>
      <c r="E33" s="4">
        <v>3.59</v>
      </c>
    </row>
    <row r="34" spans="1:5" ht="18.95" customHeight="1">
      <c r="A34" s="28" t="s">
        <v>118</v>
      </c>
      <c r="B34" s="29" t="s">
        <v>119</v>
      </c>
      <c r="C34" s="4">
        <v>54.13</v>
      </c>
      <c r="D34" s="4">
        <v>50.54</v>
      </c>
      <c r="E34" s="4">
        <v>3.59</v>
      </c>
    </row>
    <row r="35" spans="1:5" ht="18.95" customHeight="1">
      <c r="A35" s="28" t="s">
        <v>120</v>
      </c>
      <c r="B35" s="29" t="s">
        <v>121</v>
      </c>
      <c r="C35" s="4">
        <v>6.74</v>
      </c>
      <c r="D35" s="4">
        <v>6.74</v>
      </c>
      <c r="E35" s="4"/>
    </row>
  </sheetData>
  <mergeCells count="4">
    <mergeCell ref="A6:B6"/>
    <mergeCell ref="C6:E6"/>
    <mergeCell ref="A8:B8"/>
    <mergeCell ref="A2:E3"/>
  </mergeCells>
  <phoneticPr fontId="26" type="noConversion"/>
  <printOptions horizontalCentered="1"/>
  <pageMargins left="7.8000001609325395E-2" right="7.8000001609325395E-2" top="0.39300000667571999" bottom="7.8000001609325395E-2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/>
  </sheetViews>
  <sheetFormatPr defaultColWidth="10" defaultRowHeight="13.5"/>
  <cols>
    <col min="1" max="1" width="11.625" customWidth="1"/>
    <col min="2" max="2" width="11.75" customWidth="1"/>
    <col min="3" max="3" width="11.625" customWidth="1"/>
    <col min="4" max="4" width="12.625" customWidth="1"/>
    <col min="5" max="5" width="11.75" customWidth="1"/>
    <col min="6" max="6" width="12.5" customWidth="1"/>
    <col min="7" max="7" width="11.625" customWidth="1"/>
    <col min="8" max="8" width="11.25" customWidth="1"/>
    <col min="9" max="9" width="12.125" customWidth="1"/>
    <col min="10" max="10" width="11.75" customWidth="1"/>
    <col min="11" max="11" width="12.875" customWidth="1"/>
    <col min="12" max="12" width="13.25" customWidth="1"/>
  </cols>
  <sheetData>
    <row r="1" spans="1:12" ht="16.350000000000001" customHeight="1">
      <c r="A1" s="2" t="s">
        <v>263</v>
      </c>
    </row>
    <row r="2" spans="1:12" ht="16.350000000000001" customHeight="1">
      <c r="A2" s="122" t="s">
        <v>193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6.350000000000001" customHeight="1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ht="16.350000000000001" customHeight="1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20.65" customHeight="1">
      <c r="L5" s="5" t="s">
        <v>0</v>
      </c>
    </row>
    <row r="6" spans="1:12" ht="38.85" customHeight="1">
      <c r="A6" s="123" t="s">
        <v>20</v>
      </c>
      <c r="B6" s="123"/>
      <c r="C6" s="123"/>
      <c r="D6" s="123"/>
      <c r="E6" s="123"/>
      <c r="F6" s="123"/>
      <c r="G6" s="123" t="s">
        <v>21</v>
      </c>
      <c r="H6" s="123"/>
      <c r="I6" s="123"/>
      <c r="J6" s="123"/>
      <c r="K6" s="123"/>
      <c r="L6" s="123"/>
    </row>
    <row r="7" spans="1:12" ht="36.200000000000003" customHeight="1">
      <c r="A7" s="123" t="s">
        <v>5</v>
      </c>
      <c r="B7" s="123" t="s">
        <v>122</v>
      </c>
      <c r="C7" s="123" t="s">
        <v>123</v>
      </c>
      <c r="D7" s="123"/>
      <c r="E7" s="123"/>
      <c r="F7" s="123" t="s">
        <v>124</v>
      </c>
      <c r="G7" s="123" t="s">
        <v>5</v>
      </c>
      <c r="H7" s="123" t="s">
        <v>122</v>
      </c>
      <c r="I7" s="123" t="s">
        <v>123</v>
      </c>
      <c r="J7" s="123"/>
      <c r="K7" s="123"/>
      <c r="L7" s="123" t="s">
        <v>124</v>
      </c>
    </row>
    <row r="8" spans="1:12" ht="36.200000000000003" customHeight="1">
      <c r="A8" s="123"/>
      <c r="B8" s="123"/>
      <c r="C8" s="30" t="s">
        <v>125</v>
      </c>
      <c r="D8" s="30" t="s">
        <v>126</v>
      </c>
      <c r="E8" s="30" t="s">
        <v>127</v>
      </c>
      <c r="F8" s="123"/>
      <c r="G8" s="123"/>
      <c r="H8" s="123"/>
      <c r="I8" s="30" t="s">
        <v>125</v>
      </c>
      <c r="J8" s="30" t="s">
        <v>126</v>
      </c>
      <c r="K8" s="30" t="s">
        <v>127</v>
      </c>
      <c r="L8" s="123"/>
    </row>
    <row r="9" spans="1:12" ht="25.9" customHeight="1">
      <c r="A9" s="48">
        <v>34.700000000000003</v>
      </c>
      <c r="B9" s="48"/>
      <c r="C9" s="48">
        <v>33</v>
      </c>
      <c r="D9" s="48">
        <v>18</v>
      </c>
      <c r="E9" s="48">
        <v>15</v>
      </c>
      <c r="F9" s="48">
        <v>1.7</v>
      </c>
      <c r="G9" s="32">
        <v>10.7</v>
      </c>
      <c r="H9" s="32"/>
      <c r="I9" s="32">
        <v>9</v>
      </c>
      <c r="J9" s="32"/>
      <c r="K9" s="32">
        <v>9</v>
      </c>
      <c r="L9" s="32">
        <v>1.7</v>
      </c>
    </row>
  </sheetData>
  <mergeCells count="11">
    <mergeCell ref="A2:L4"/>
    <mergeCell ref="A6:F6"/>
    <mergeCell ref="G6:L6"/>
    <mergeCell ref="C7:E7"/>
    <mergeCell ref="I7:K7"/>
    <mergeCell ref="A7:A8"/>
    <mergeCell ref="B7:B8"/>
    <mergeCell ref="F7:F8"/>
    <mergeCell ref="G7:G8"/>
    <mergeCell ref="H7:H8"/>
    <mergeCell ref="L7:L8"/>
  </mergeCells>
  <phoneticPr fontId="26" type="noConversion"/>
  <printOptions horizontalCentered="1"/>
  <pageMargins left="7.8000001609325395E-2" right="7.8000001609325395E-2" top="0.39300000667571999" bottom="7.8000001609325395E-2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D13" sqref="D13"/>
    </sheetView>
  </sheetViews>
  <sheetFormatPr defaultRowHeight="13.5"/>
  <cols>
    <col min="1" max="3" width="16.875" customWidth="1"/>
    <col min="4" max="8" width="15.75" customWidth="1"/>
  </cols>
  <sheetData>
    <row r="1" spans="1:8" s="54" customFormat="1" ht="20.100000000000001" customHeight="1">
      <c r="A1" s="82" t="s">
        <v>231</v>
      </c>
      <c r="E1" s="83"/>
    </row>
    <row r="2" spans="1:8" s="84" customFormat="1" ht="42.75" customHeight="1">
      <c r="A2" s="128" t="s">
        <v>241</v>
      </c>
      <c r="B2" s="128"/>
      <c r="C2" s="128"/>
      <c r="D2" s="128"/>
      <c r="E2" s="128"/>
      <c r="F2" s="128"/>
      <c r="G2" s="128"/>
      <c r="H2" s="128"/>
    </row>
    <row r="3" spans="1:8" s="54" customFormat="1" ht="20.100000000000001" customHeight="1">
      <c r="A3" s="85"/>
      <c r="B3" s="86"/>
      <c r="C3" s="86"/>
      <c r="D3" s="86"/>
      <c r="H3" s="87" t="s">
        <v>0</v>
      </c>
    </row>
    <row r="4" spans="1:8" s="88" customFormat="1" ht="20.100000000000001" customHeight="1">
      <c r="A4" s="129" t="s">
        <v>232</v>
      </c>
      <c r="B4" s="131" t="s">
        <v>233</v>
      </c>
      <c r="C4" s="131" t="s">
        <v>234</v>
      </c>
      <c r="D4" s="132" t="s">
        <v>235</v>
      </c>
      <c r="E4" s="132" t="s">
        <v>236</v>
      </c>
      <c r="F4" s="132"/>
      <c r="G4" s="132"/>
      <c r="H4" s="132" t="s">
        <v>237</v>
      </c>
    </row>
    <row r="5" spans="1:8" s="88" customFormat="1" ht="30.95" customHeight="1">
      <c r="A5" s="130"/>
      <c r="B5" s="131"/>
      <c r="C5" s="131"/>
      <c r="D5" s="132"/>
      <c r="E5" s="89" t="s">
        <v>5</v>
      </c>
      <c r="F5" s="89" t="s">
        <v>161</v>
      </c>
      <c r="G5" s="89" t="s">
        <v>162</v>
      </c>
      <c r="H5" s="132"/>
    </row>
    <row r="6" spans="1:8" s="54" customFormat="1" ht="26.25" customHeight="1">
      <c r="A6" s="90"/>
      <c r="B6" s="90"/>
      <c r="C6" s="90"/>
      <c r="D6" s="91"/>
      <c r="E6" s="91"/>
      <c r="F6" s="91"/>
      <c r="G6" s="91"/>
      <c r="H6" s="90"/>
    </row>
    <row r="7" spans="1:8" s="54" customFormat="1" ht="26.25" customHeight="1">
      <c r="A7" s="92"/>
      <c r="B7" s="92"/>
      <c r="C7" s="90"/>
      <c r="D7" s="91"/>
      <c r="E7" s="91"/>
      <c r="F7" s="91"/>
      <c r="G7" s="91"/>
      <c r="H7" s="90"/>
    </row>
    <row r="8" spans="1:8" s="54" customFormat="1" ht="26.25" customHeight="1">
      <c r="A8" s="92"/>
      <c r="B8" s="92"/>
      <c r="C8" s="90"/>
      <c r="D8" s="91"/>
      <c r="E8" s="91"/>
      <c r="F8" s="91"/>
      <c r="G8" s="91"/>
      <c r="H8" s="90"/>
    </row>
    <row r="9" spans="1:8" s="54" customFormat="1" ht="26.25" customHeight="1">
      <c r="A9" s="92"/>
      <c r="B9" s="92"/>
      <c r="C9" s="90"/>
      <c r="D9" s="91"/>
      <c r="E9" s="91"/>
      <c r="F9" s="91"/>
      <c r="G9" s="91"/>
      <c r="H9" s="90"/>
    </row>
    <row r="10" spans="1:8" s="54" customFormat="1" ht="26.25" customHeight="1">
      <c r="A10" s="64"/>
      <c r="B10" s="64"/>
      <c r="C10" s="90"/>
      <c r="D10" s="90"/>
      <c r="E10" s="90"/>
      <c r="F10" s="90"/>
      <c r="G10" s="90"/>
      <c r="H10" s="90"/>
    </row>
    <row r="11" spans="1:8" s="54" customFormat="1" ht="26.25" customHeight="1">
      <c r="A11" s="92"/>
      <c r="B11" s="92"/>
      <c r="C11" s="90"/>
      <c r="D11" s="90"/>
      <c r="E11" s="90"/>
      <c r="F11" s="90"/>
      <c r="G11" s="90"/>
      <c r="H11" s="90"/>
    </row>
    <row r="12" spans="1:8" s="54" customFormat="1" ht="26.25" customHeight="1">
      <c r="A12" s="51"/>
      <c r="B12" s="51"/>
      <c r="C12" s="90"/>
      <c r="D12" s="90"/>
      <c r="E12" s="90"/>
      <c r="F12" s="90"/>
      <c r="G12" s="90"/>
      <c r="H12" s="90"/>
    </row>
    <row r="13" spans="1:8" s="54" customFormat="1" ht="26.25" customHeight="1">
      <c r="A13" s="51"/>
      <c r="B13" s="51"/>
      <c r="C13" s="90"/>
      <c r="D13" s="90"/>
      <c r="E13" s="90"/>
      <c r="F13" s="90"/>
      <c r="G13" s="93"/>
      <c r="H13" s="93"/>
    </row>
    <row r="14" spans="1:8" s="54" customFormat="1" ht="26.25" customHeight="1">
      <c r="A14" s="64"/>
      <c r="B14" s="64"/>
      <c r="C14" s="90"/>
      <c r="D14" s="90"/>
      <c r="E14" s="90"/>
      <c r="F14" s="90"/>
      <c r="G14" s="90"/>
      <c r="H14" s="90"/>
    </row>
    <row r="15" spans="1:8" s="54" customFormat="1" ht="26.25" customHeight="1">
      <c r="A15" s="94" t="s">
        <v>261</v>
      </c>
      <c r="B15" s="95"/>
      <c r="C15" s="95"/>
      <c r="D15" s="95"/>
      <c r="E15" s="95"/>
    </row>
  </sheetData>
  <mergeCells count="7">
    <mergeCell ref="A2:H2"/>
    <mergeCell ref="A4:A5"/>
    <mergeCell ref="B4:B5"/>
    <mergeCell ref="C4:C5"/>
    <mergeCell ref="D4:D5"/>
    <mergeCell ref="E4:G4"/>
    <mergeCell ref="H4:H5"/>
  </mergeCells>
  <phoneticPr fontId="26" type="noConversion"/>
  <conditionalFormatting sqref="B4:E4 A6 F5:G14 B5 D5:E6 H4 H6:H14 A7:E14">
    <cfRule type="expression" dxfId="2" priority="1" stopIfTrue="1">
      <formula>含公式的单元格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A7" sqref="A7:B7"/>
    </sheetView>
  </sheetViews>
  <sheetFormatPr defaultRowHeight="13.5"/>
  <cols>
    <col min="1" max="4" width="16.875" customWidth="1"/>
    <col min="5" max="8" width="15.5" customWidth="1"/>
  </cols>
  <sheetData>
    <row r="1" spans="1:8" s="54" customFormat="1" ht="20.100000000000001" customHeight="1">
      <c r="A1" s="82" t="s">
        <v>239</v>
      </c>
      <c r="E1" s="83"/>
    </row>
    <row r="2" spans="1:8" s="84" customFormat="1" ht="42.75" customHeight="1">
      <c r="A2" s="128" t="s">
        <v>242</v>
      </c>
      <c r="B2" s="128"/>
      <c r="C2" s="128"/>
      <c r="D2" s="128"/>
      <c r="E2" s="128"/>
      <c r="F2" s="128"/>
      <c r="G2" s="128"/>
      <c r="H2" s="128"/>
    </row>
    <row r="3" spans="1:8" s="54" customFormat="1" ht="20.100000000000001" customHeight="1">
      <c r="A3" s="96"/>
      <c r="B3" s="96"/>
      <c r="C3" s="96"/>
      <c r="D3" s="96"/>
      <c r="E3" s="96"/>
    </row>
    <row r="4" spans="1:8" s="54" customFormat="1" ht="20.100000000000001" customHeight="1">
      <c r="A4" s="85"/>
      <c r="B4" s="86"/>
      <c r="C4" s="86"/>
      <c r="D4" s="86"/>
      <c r="H4" s="87" t="s">
        <v>0</v>
      </c>
    </row>
    <row r="5" spans="1:8" s="88" customFormat="1" ht="24" customHeight="1">
      <c r="A5" s="129" t="s">
        <v>232</v>
      </c>
      <c r="B5" s="131" t="s">
        <v>233</v>
      </c>
      <c r="C5" s="131" t="s">
        <v>234</v>
      </c>
      <c r="D5" s="132" t="s">
        <v>235</v>
      </c>
      <c r="E5" s="132" t="s">
        <v>236</v>
      </c>
      <c r="F5" s="132"/>
      <c r="G5" s="132"/>
      <c r="H5" s="132" t="s">
        <v>237</v>
      </c>
    </row>
    <row r="6" spans="1:8" s="88" customFormat="1" ht="30.95" customHeight="1">
      <c r="A6" s="130"/>
      <c r="B6" s="131"/>
      <c r="C6" s="131"/>
      <c r="D6" s="132"/>
      <c r="E6" s="89" t="s">
        <v>5</v>
      </c>
      <c r="F6" s="89" t="s">
        <v>161</v>
      </c>
      <c r="G6" s="89" t="s">
        <v>162</v>
      </c>
      <c r="H6" s="132"/>
    </row>
    <row r="7" spans="1:8" s="54" customFormat="1" ht="20.100000000000001" customHeight="1">
      <c r="A7" s="90"/>
      <c r="B7" s="90"/>
      <c r="C7" s="90"/>
      <c r="D7" s="91"/>
      <c r="E7" s="91"/>
      <c r="F7" s="91"/>
      <c r="G7" s="91"/>
      <c r="H7" s="90"/>
    </row>
    <row r="8" spans="1:8" s="54" customFormat="1" ht="20.100000000000001" customHeight="1">
      <c r="A8" s="92"/>
      <c r="B8" s="92"/>
      <c r="C8" s="90"/>
      <c r="D8" s="91"/>
      <c r="E8" s="91"/>
      <c r="F8" s="91"/>
      <c r="G8" s="91"/>
      <c r="H8" s="90"/>
    </row>
    <row r="9" spans="1:8" s="54" customFormat="1" ht="20.100000000000001" customHeight="1">
      <c r="A9" s="92"/>
      <c r="B9" s="92"/>
      <c r="C9" s="90"/>
      <c r="D9" s="91"/>
      <c r="E9" s="91"/>
      <c r="F9" s="91"/>
      <c r="G9" s="91"/>
      <c r="H9" s="90"/>
    </row>
    <row r="10" spans="1:8" s="54" customFormat="1" ht="20.100000000000001" customHeight="1">
      <c r="A10" s="92"/>
      <c r="B10" s="92"/>
      <c r="C10" s="90"/>
      <c r="D10" s="91"/>
      <c r="E10" s="91"/>
      <c r="F10" s="91"/>
      <c r="G10" s="91"/>
      <c r="H10" s="90"/>
    </row>
    <row r="11" spans="1:8" s="54" customFormat="1" ht="20.100000000000001" customHeight="1">
      <c r="A11" s="64"/>
      <c r="B11" s="64"/>
      <c r="C11" s="90"/>
      <c r="D11" s="90"/>
      <c r="E11" s="90"/>
      <c r="F11" s="90"/>
      <c r="G11" s="90"/>
      <c r="H11" s="90"/>
    </row>
    <row r="12" spans="1:8" s="54" customFormat="1" ht="20.100000000000001" customHeight="1">
      <c r="A12" s="92"/>
      <c r="B12" s="92"/>
      <c r="C12" s="90"/>
      <c r="D12" s="90"/>
      <c r="E12" s="90"/>
      <c r="F12" s="90"/>
      <c r="G12" s="90"/>
      <c r="H12" s="90"/>
    </row>
    <row r="13" spans="1:8" s="54" customFormat="1" ht="20.100000000000001" customHeight="1">
      <c r="A13" s="51"/>
      <c r="B13" s="51"/>
      <c r="C13" s="90"/>
      <c r="D13" s="90"/>
      <c r="E13" s="90"/>
      <c r="F13" s="90"/>
      <c r="G13" s="90"/>
      <c r="H13" s="90"/>
    </row>
    <row r="14" spans="1:8" s="54" customFormat="1" ht="20.100000000000001" customHeight="1">
      <c r="A14" s="51"/>
      <c r="B14" s="51"/>
      <c r="C14" s="90"/>
      <c r="D14" s="90"/>
      <c r="E14" s="90"/>
      <c r="F14" s="90"/>
      <c r="G14" s="93"/>
      <c r="H14" s="93"/>
    </row>
    <row r="15" spans="1:8" s="54" customFormat="1" ht="20.100000000000001" customHeight="1">
      <c r="A15" s="51"/>
      <c r="B15" s="51"/>
      <c r="C15" s="90"/>
      <c r="D15" s="90"/>
      <c r="E15" s="90"/>
      <c r="F15" s="90"/>
      <c r="G15" s="90"/>
      <c r="H15" s="90"/>
    </row>
    <row r="16" spans="1:8" s="54" customFormat="1" ht="20.25" customHeight="1">
      <c r="A16" s="94" t="s">
        <v>240</v>
      </c>
      <c r="B16" s="95"/>
      <c r="C16" s="95"/>
      <c r="D16" s="95"/>
      <c r="E16" s="95"/>
    </row>
  </sheetData>
  <mergeCells count="7">
    <mergeCell ref="A2:H2"/>
    <mergeCell ref="A5:A6"/>
    <mergeCell ref="B5:B6"/>
    <mergeCell ref="C5:C6"/>
    <mergeCell ref="D5:D6"/>
    <mergeCell ref="E5:G5"/>
    <mergeCell ref="H5:H6"/>
  </mergeCells>
  <phoneticPr fontId="26" type="noConversion"/>
  <conditionalFormatting sqref="A11:B11">
    <cfRule type="expression" dxfId="1" priority="1" stopIfTrue="1">
      <formula>含公式的单元格</formula>
    </cfRule>
  </conditionalFormatting>
  <conditionalFormatting sqref="B5:E5 A7 F6:G15 B6 D6:E7 H5 H7:H15 A8:E10 C11:E11 A12:E15">
    <cfRule type="expression" dxfId="0" priority="2" stopIfTrue="1">
      <formula>含公式的单元格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1收支总表</vt:lpstr>
      <vt:lpstr>2收入总表</vt:lpstr>
      <vt:lpstr>3收入总表</vt:lpstr>
      <vt:lpstr>4收支总表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2024-02-29T06:52:16Z</cp:lastPrinted>
  <dcterms:created xsi:type="dcterms:W3CDTF">2024-02-23T01:22:00Z</dcterms:created>
  <dcterms:modified xsi:type="dcterms:W3CDTF">2024-02-29T06:52:28Z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563190128DED4705BE85D2425E607145</vt:lpwstr>
  </property>
  <property fmtid="{D5CDD505-2E9C-101B-9397-08002B2CF9AE}" pid="3" name="KSOProductBuildVer">
    <vt:lpwstr>2052-12.1.0.16250</vt:lpwstr>
  </property>
</Properties>
</file>